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onia_hickman_education_ky_gov/Documents/Open House - wp data/"/>
    </mc:Choice>
  </mc:AlternateContent>
  <xr:revisionPtr revIDLastSave="0" documentId="8_{F705626B-1324-47E8-BC06-CA67E1A54565}" xr6:coauthVersionLast="47" xr6:coauthVersionMax="47" xr10:uidLastSave="{00000000-0000-0000-0000-000000000000}"/>
  <bookViews>
    <workbookView xWindow="28680" yWindow="-120" windowWidth="29040" windowHeight="15720" xr2:uid="{20F6C73B-31D7-4ED1-AEFA-B728F72C0E41}"/>
  </bookViews>
  <sheets>
    <sheet name="2024-2025 Commonly Reported CH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7" i="1" l="1"/>
  <c r="J177" i="1"/>
  <c r="I177" i="1"/>
  <c r="H177" i="1"/>
  <c r="G177" i="1"/>
  <c r="F177" i="1"/>
  <c r="E177" i="1"/>
  <c r="C177" i="1"/>
  <c r="D177" i="1"/>
  <c r="B177" i="1"/>
  <c r="L152" i="1" l="1"/>
  <c r="L166" i="1"/>
  <c r="L168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7" i="1"/>
  <c r="L169" i="1"/>
  <c r="L170" i="1"/>
  <c r="L171" i="1"/>
  <c r="L172" i="1"/>
  <c r="L173" i="1"/>
  <c r="L174" i="1"/>
  <c r="L175" i="1"/>
  <c r="L176" i="1"/>
  <c r="L4" i="1"/>
  <c r="L5" i="1"/>
  <c r="L6" i="1"/>
  <c r="L3" i="1"/>
  <c r="L177" i="1" l="1"/>
</calcChain>
</file>

<file path=xl/sharedStrings.xml><?xml version="1.0" encoding="utf-8"?>
<sst xmlns="http://schemas.openxmlformats.org/spreadsheetml/2006/main" count="208" uniqueCount="208">
  <si>
    <t>001 - Adair County</t>
  </si>
  <si>
    <t>005 - Allen County</t>
  </si>
  <si>
    <t>006 - Anchorage Independent</t>
  </si>
  <si>
    <t>011 - Anderson County</t>
  </si>
  <si>
    <t>012 - Ashland Independent</t>
  </si>
  <si>
    <t>013 - Augusta Independent</t>
  </si>
  <si>
    <t>015 - Ballard County</t>
  </si>
  <si>
    <t>016 - Barbourville Independent</t>
  </si>
  <si>
    <t>017 - Bardstown Independent</t>
  </si>
  <si>
    <t>021 - Barren County</t>
  </si>
  <si>
    <t>025 - Bath County</t>
  </si>
  <si>
    <t>026 - Beechwood Independent</t>
  </si>
  <si>
    <t>031 - Bell County</t>
  </si>
  <si>
    <t>032 - Bellevue Independent</t>
  </si>
  <si>
    <t>034 - Berea Independent</t>
  </si>
  <si>
    <t>035 - Boone County</t>
  </si>
  <si>
    <t>041 - Bourbon County</t>
  </si>
  <si>
    <t>042 - Bowling Green Independent</t>
  </si>
  <si>
    <t>045 - Boyd County</t>
  </si>
  <si>
    <t>051 - Boyle County</t>
  </si>
  <si>
    <t>055 - Bracken County</t>
  </si>
  <si>
    <t>061 - Breathitt County</t>
  </si>
  <si>
    <t>065 - Breckinridge County</t>
  </si>
  <si>
    <t>071 - Bullitt County</t>
  </si>
  <si>
    <t>072 - Burgin Independent</t>
  </si>
  <si>
    <t>075 - Butler County</t>
  </si>
  <si>
    <t>081 - Caldwell County</t>
  </si>
  <si>
    <t>085 - Calloway County</t>
  </si>
  <si>
    <t>091 - Campbell County</t>
  </si>
  <si>
    <t>092 - Campbellsville Independent</t>
  </si>
  <si>
    <t>095 - Carlisle County</t>
  </si>
  <si>
    <t>101 - Carroll County</t>
  </si>
  <si>
    <t>105 - Carter County</t>
  </si>
  <si>
    <t>111 - Casey County</t>
  </si>
  <si>
    <t>113 - Caverna Independent</t>
  </si>
  <si>
    <t>115 - Christian County</t>
  </si>
  <si>
    <t>121 - Clark County</t>
  </si>
  <si>
    <t>125 - Clay County</t>
  </si>
  <si>
    <t>131 - Clinton County</t>
  </si>
  <si>
    <t>132 - Cloverport Independent</t>
  </si>
  <si>
    <t>133 - Corbin Independent</t>
  </si>
  <si>
    <t>134 - Covington Independent</t>
  </si>
  <si>
    <t>135 - Crittenden County</t>
  </si>
  <si>
    <t>141 - Cumberland County</t>
  </si>
  <si>
    <t>143 - Danville Independent</t>
  </si>
  <si>
    <t>145 - Daviess County</t>
  </si>
  <si>
    <t>146 - Dawson Springs Independent</t>
  </si>
  <si>
    <t>147 - Dayton Independent</t>
  </si>
  <si>
    <t>149 - East Bernstadt Independent</t>
  </si>
  <si>
    <t>151 - Edmonson County</t>
  </si>
  <si>
    <t>152 - Elizabethtown Independent</t>
  </si>
  <si>
    <t>155 - Elliott County</t>
  </si>
  <si>
    <t>156 - Eminence Independent</t>
  </si>
  <si>
    <t>157 - Erlanger-Elsmere Independent</t>
  </si>
  <si>
    <t>161 - Estill County</t>
  </si>
  <si>
    <t>162 - Fairview Independent</t>
  </si>
  <si>
    <t>165 - Fayette County</t>
  </si>
  <si>
    <t>171 - Fleming County</t>
  </si>
  <si>
    <t>175 - Floyd County</t>
  </si>
  <si>
    <t>176 - Fort Thomas Independent</t>
  </si>
  <si>
    <t>177 - Frankfort Independent</t>
  </si>
  <si>
    <t>181 - Franklin County</t>
  </si>
  <si>
    <t>185 - Fulton County</t>
  </si>
  <si>
    <t>186 - Fulton Independent</t>
  </si>
  <si>
    <t>191 - Gallatin County</t>
  </si>
  <si>
    <t>195 - Garrard County</t>
  </si>
  <si>
    <t>197 - Glasgow Independent</t>
  </si>
  <si>
    <t>201 - Grant County</t>
  </si>
  <si>
    <t>205 - Graves County</t>
  </si>
  <si>
    <t>211 - Grayson County</t>
  </si>
  <si>
    <t>215 - Green County</t>
  </si>
  <si>
    <t>221 - Greenup County</t>
  </si>
  <si>
    <t>225 - Hancock County</t>
  </si>
  <si>
    <t>231 - Hardin County</t>
  </si>
  <si>
    <t>235 - Harlan County</t>
  </si>
  <si>
    <t>236 - Harlan Independent</t>
  </si>
  <si>
    <t>241 - Harrison County</t>
  </si>
  <si>
    <t>245 - Hart County</t>
  </si>
  <si>
    <t>246 - Hazard Independent</t>
  </si>
  <si>
    <t>251 - Henderson County</t>
  </si>
  <si>
    <t>255 - Henry County</t>
  </si>
  <si>
    <t>261 - Hickman County</t>
  </si>
  <si>
    <t>265 - Hopkins County</t>
  </si>
  <si>
    <t>271 - Jackson County</t>
  </si>
  <si>
    <t>272 - Jackson Independent</t>
  </si>
  <si>
    <t>276 - Jenkins Independent</t>
  </si>
  <si>
    <t>281 - Jessamine County</t>
  </si>
  <si>
    <t>285 - Johnson County</t>
  </si>
  <si>
    <t>291 - Kenton County</t>
  </si>
  <si>
    <t>602 - Kentucky School for the Blind</t>
  </si>
  <si>
    <t>603 - Kentucky School for the Deaf</t>
  </si>
  <si>
    <t>295 - Knott County</t>
  </si>
  <si>
    <t>301 - Knox County</t>
  </si>
  <si>
    <t>305 - LaRue County</t>
  </si>
  <si>
    <t>311 - Laurel County</t>
  </si>
  <si>
    <t>315 - Lawrence County</t>
  </si>
  <si>
    <t>321 - Lee County</t>
  </si>
  <si>
    <t>325 - Leslie County</t>
  </si>
  <si>
    <t>331 - Letcher County</t>
  </si>
  <si>
    <t>335 - Lewis County</t>
  </si>
  <si>
    <t>341 - Lincoln County</t>
  </si>
  <si>
    <t>345 - Livingston County</t>
  </si>
  <si>
    <t>351 - Logan County</t>
  </si>
  <si>
    <t>354 - Ludlow Independent</t>
  </si>
  <si>
    <t>361 - Lyon County</t>
  </si>
  <si>
    <t>365 - Madison County</t>
  </si>
  <si>
    <t>371 - Magoffin County</t>
  </si>
  <si>
    <t>375 - Marion County</t>
  </si>
  <si>
    <t>381 - Marshall County</t>
  </si>
  <si>
    <t>385 - Martin County</t>
  </si>
  <si>
    <t>391 - Mason County</t>
  </si>
  <si>
    <t>392 - Mayfield Independent</t>
  </si>
  <si>
    <t>395 - McCracken County</t>
  </si>
  <si>
    <t>401 - McCreary County</t>
  </si>
  <si>
    <t>405 - McLean County</t>
  </si>
  <si>
    <t>411 - Meade County</t>
  </si>
  <si>
    <t>415 - Menifee County</t>
  </si>
  <si>
    <t>421 - Mercer County</t>
  </si>
  <si>
    <t>425 - Metcalfe County</t>
  </si>
  <si>
    <t>426 - Middlesboro Independent</t>
  </si>
  <si>
    <t>606 - Model Laboratory Schools at EKU</t>
  </si>
  <si>
    <t>431 - Monroe County</t>
  </si>
  <si>
    <t>435 - Montgomery County</t>
  </si>
  <si>
    <t>441 - Morgan County</t>
  </si>
  <si>
    <t>445 - Muhlenberg County</t>
  </si>
  <si>
    <t>446 - Murray Independent</t>
  </si>
  <si>
    <t>451 - Nelson County</t>
  </si>
  <si>
    <t>452 - Newport Independent</t>
  </si>
  <si>
    <t>455 - Nicholas County</t>
  </si>
  <si>
    <t>461 - Ohio County</t>
  </si>
  <si>
    <t>465 - Oldham County</t>
  </si>
  <si>
    <t>471 - Owen County</t>
  </si>
  <si>
    <t>472 - Owensboro Independent</t>
  </si>
  <si>
    <t>475 - Owsley County</t>
  </si>
  <si>
    <t>476 - Paducah Independent</t>
  </si>
  <si>
    <t>477 - Paintsville Independent</t>
  </si>
  <si>
    <t>478 - Paris Independent</t>
  </si>
  <si>
    <t>481 - Pendleton County</t>
  </si>
  <si>
    <t>485 - Perry County</t>
  </si>
  <si>
    <t>491 - Pike County</t>
  </si>
  <si>
    <t>492 - Pikeville Independent</t>
  </si>
  <si>
    <t>493 - Pineville Independent</t>
  </si>
  <si>
    <t>495 - Powell County</t>
  </si>
  <si>
    <t>501 - Pulaski County</t>
  </si>
  <si>
    <t>502 - Raceland-Worthington Independent</t>
  </si>
  <si>
    <t>505 - Robertson County</t>
  </si>
  <si>
    <t>511 - Rockcastle County</t>
  </si>
  <si>
    <t>515 - Rowan County</t>
  </si>
  <si>
    <t>521 - Russell County</t>
  </si>
  <si>
    <t>522 - Russell Independent</t>
  </si>
  <si>
    <t>523 - Russellville Independent</t>
  </si>
  <si>
    <t>524 - Science Hill Independent</t>
  </si>
  <si>
    <t>525 - Scott County</t>
  </si>
  <si>
    <t>531 - Shelby County</t>
  </si>
  <si>
    <t>535 - Simpson County</t>
  </si>
  <si>
    <t>536 - Somerset Independent</t>
  </si>
  <si>
    <t>537 - Southgate Independent</t>
  </si>
  <si>
    <t>541 - Spencer County</t>
  </si>
  <si>
    <t>545 - Taylor County</t>
  </si>
  <si>
    <t>551 - Todd County</t>
  </si>
  <si>
    <t>555 - Trigg County</t>
  </si>
  <si>
    <t>561 - Trimble County</t>
  </si>
  <si>
    <t>565 - Union County</t>
  </si>
  <si>
    <t>567 - Walton-Verona Independent</t>
  </si>
  <si>
    <t>571 - Warren County</t>
  </si>
  <si>
    <t>575 - Washington County</t>
  </si>
  <si>
    <t>581 - Wayne County</t>
  </si>
  <si>
    <t>585 - Webster County</t>
  </si>
  <si>
    <t>591 - Whitley County</t>
  </si>
  <si>
    <t>592 - Williamsburg Independent</t>
  </si>
  <si>
    <t>593 - Williamstown Independent</t>
  </si>
  <si>
    <t>595 - Wolfe County</t>
  </si>
  <si>
    <t>601 - Woodford County</t>
  </si>
  <si>
    <t>School District</t>
  </si>
  <si>
    <t>Student Enrollment</t>
  </si>
  <si>
    <t xml:space="preserve">Attention Deficit Hyperactivity Disorder (ADHD) </t>
  </si>
  <si>
    <t xml:space="preserve">Allergy - unspecified, subsequent encounter </t>
  </si>
  <si>
    <t xml:space="preserve">Anaphylaxis - personal history of Epipen </t>
  </si>
  <si>
    <t xml:space="preserve">Asthma - unspecified, uncomplicated </t>
  </si>
  <si>
    <t xml:space="preserve">Bee Allergy (data for all types of stings) </t>
  </si>
  <si>
    <t xml:space="preserve">Diabetes  (Type I) </t>
  </si>
  <si>
    <t>Diabetes (Type II )</t>
  </si>
  <si>
    <t xml:space="preserve">Food Allergy </t>
  </si>
  <si>
    <t>Seizures</t>
  </si>
  <si>
    <r>
      <rPr>
        <b/>
        <sz val="12"/>
        <rFont val="Aptos Narrow"/>
        <family val="2"/>
      </rPr>
      <t>Total Commonly Reported  Student Health Conditions</t>
    </r>
    <r>
      <rPr>
        <b/>
        <sz val="12"/>
        <color rgb="FFFF0000"/>
        <rFont val="Aptos Narrow"/>
        <family val="2"/>
      </rPr>
      <t xml:space="preserve"> </t>
    </r>
  </si>
  <si>
    <t>275 - Jefferson County</t>
  </si>
  <si>
    <t>This report captures commonly reported chronic health conditions of students in each district who require a health service accommodation as defined in KRS 156.502.</t>
  </si>
  <si>
    <r>
      <rPr>
        <b/>
        <sz val="12"/>
        <color theme="1"/>
        <rFont val="Aptos Narrow"/>
        <family val="2"/>
      </rPr>
      <t>Column A</t>
    </r>
    <r>
      <rPr>
        <sz val="12"/>
        <color theme="1"/>
        <rFont val="Aptos Narrow"/>
        <family val="2"/>
      </rPr>
      <t xml:space="preserve"> -School District Name</t>
    </r>
  </si>
  <si>
    <r>
      <rPr>
        <b/>
        <sz val="12"/>
        <color theme="1"/>
        <rFont val="Aptos Narrow"/>
        <family val="2"/>
      </rPr>
      <t xml:space="preserve">Column B </t>
    </r>
    <r>
      <rPr>
        <sz val="12"/>
        <color theme="1"/>
        <rFont val="Aptos Narrow"/>
        <family val="2"/>
      </rPr>
      <t>-  Student Enrollment</t>
    </r>
  </si>
  <si>
    <r>
      <rPr>
        <b/>
        <sz val="12"/>
        <color theme="1"/>
        <rFont val="Aptos Narrow"/>
        <family val="2"/>
      </rPr>
      <t xml:space="preserve">Column C - </t>
    </r>
    <r>
      <rPr>
        <sz val="12"/>
        <color theme="1"/>
        <rFont val="Aptos Narrow"/>
        <family val="2"/>
      </rPr>
      <t xml:space="preserve"> Students with ADHD</t>
    </r>
  </si>
  <si>
    <r>
      <rPr>
        <b/>
        <sz val="12"/>
        <color theme="1"/>
        <rFont val="Aptos Narrow"/>
        <family val="2"/>
      </rPr>
      <t>Column D</t>
    </r>
    <r>
      <rPr>
        <sz val="12"/>
        <color theme="1"/>
        <rFont val="Aptos Narrow"/>
        <family val="2"/>
      </rPr>
      <t xml:space="preserve"> -  Students with Allergies</t>
    </r>
  </si>
  <si>
    <r>
      <rPr>
        <b/>
        <sz val="12"/>
        <color theme="1"/>
        <rFont val="Aptos Narrow"/>
        <family val="2"/>
      </rPr>
      <t>Column E</t>
    </r>
    <r>
      <rPr>
        <sz val="12"/>
        <color theme="1"/>
        <rFont val="Aptos Narrow"/>
        <family val="2"/>
      </rPr>
      <t xml:space="preserve"> - Students with Anaphylaxis with personal history of Epipen</t>
    </r>
  </si>
  <si>
    <r>
      <rPr>
        <b/>
        <sz val="12"/>
        <color theme="1"/>
        <rFont val="Aptos Narrow"/>
        <family val="2"/>
      </rPr>
      <t>Column F</t>
    </r>
    <r>
      <rPr>
        <sz val="12"/>
        <color theme="1"/>
        <rFont val="Aptos Narrow"/>
        <family val="2"/>
      </rPr>
      <t xml:space="preserve"> - Students with Asthma</t>
    </r>
  </si>
  <si>
    <r>
      <rPr>
        <b/>
        <sz val="12"/>
        <color theme="1"/>
        <rFont val="Aptos Narrow"/>
        <family val="2"/>
      </rPr>
      <t>Column G</t>
    </r>
    <r>
      <rPr>
        <sz val="12"/>
        <color theme="1"/>
        <rFont val="Aptos Narrow"/>
        <family val="2"/>
      </rPr>
      <t xml:space="preserve">  - Students with Sting Allergies</t>
    </r>
  </si>
  <si>
    <r>
      <rPr>
        <b/>
        <sz val="12"/>
        <color theme="1"/>
        <rFont val="Aptos Narrow"/>
        <family val="2"/>
      </rPr>
      <t xml:space="preserve">Column H  </t>
    </r>
    <r>
      <rPr>
        <sz val="12"/>
        <color theme="1"/>
        <rFont val="Aptos Narrow"/>
        <family val="2"/>
      </rPr>
      <t>- Students with Type I Diabetes</t>
    </r>
  </si>
  <si>
    <r>
      <rPr>
        <b/>
        <sz val="12"/>
        <color theme="1"/>
        <rFont val="Aptos Narrow"/>
        <family val="2"/>
      </rPr>
      <t xml:space="preserve">Column I </t>
    </r>
    <r>
      <rPr>
        <sz val="12"/>
        <color theme="1"/>
        <rFont val="Aptos Narrow"/>
        <family val="2"/>
      </rPr>
      <t xml:space="preserve">  -  Students with Type II Diabetes</t>
    </r>
  </si>
  <si>
    <r>
      <rPr>
        <b/>
        <sz val="12"/>
        <color theme="1"/>
        <rFont val="Aptos Narrow"/>
        <family val="2"/>
      </rPr>
      <t>Column J</t>
    </r>
    <r>
      <rPr>
        <sz val="12"/>
        <color theme="1"/>
        <rFont val="Aptos Narrow"/>
        <family val="2"/>
      </rPr>
      <t xml:space="preserve">  - Students with Food Allergies</t>
    </r>
  </si>
  <si>
    <r>
      <rPr>
        <b/>
        <sz val="12"/>
        <color theme="1"/>
        <rFont val="Aptos Narrow"/>
        <family val="2"/>
      </rPr>
      <t>Column K</t>
    </r>
    <r>
      <rPr>
        <sz val="12"/>
        <color theme="1"/>
        <rFont val="Aptos Narrow"/>
        <family val="2"/>
      </rPr>
      <t xml:space="preserve">  - Students with Seizures</t>
    </r>
  </si>
  <si>
    <r>
      <rPr>
        <b/>
        <sz val="12"/>
        <rFont val="Aptos Narrow"/>
        <family val="2"/>
      </rPr>
      <t>Column L</t>
    </r>
    <r>
      <rPr>
        <sz val="12"/>
        <color rgb="FFFF0000"/>
        <rFont val="Aptos Narrow"/>
        <family val="2"/>
      </rPr>
      <t xml:space="preserve"> - </t>
    </r>
    <r>
      <rPr>
        <sz val="12"/>
        <rFont val="Aptos Narrow"/>
        <family val="2"/>
      </rPr>
      <t xml:space="preserve"> Total Commonly Student Health Conditions Reported in Dataset </t>
    </r>
  </si>
  <si>
    <t>KDE Contact:</t>
  </si>
  <si>
    <t>502-564-5279</t>
  </si>
  <si>
    <t>tonia.hickman@education.ky.gov</t>
  </si>
  <si>
    <t>State Totals</t>
  </si>
  <si>
    <t>Tonia Hickman, Web Content Specialist</t>
  </si>
  <si>
    <t>Commonly Reported Chronic Health Conditions 2024-2025</t>
  </si>
  <si>
    <t xml:space="preserve"> </t>
  </si>
  <si>
    <t>2024-2025 Commonly Reported Chronic Health Conditions in Kentucky Schools</t>
  </si>
  <si>
    <t>Data Extracted from Infinite Campus Data Warehouse.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</si>
</sst>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</font>
    <font>
      <b/>
      <sz val="12"/>
      <color rgb="FFFF0000"/>
      <name val="Aptos Narrow"/>
      <family val="2"/>
    </font>
    <font>
      <b/>
      <sz val="12"/>
      <name val="Aptos Narrow"/>
      <family val="2"/>
    </font>
    <font>
      <b/>
      <sz val="16"/>
      <color theme="1"/>
      <name val="Calibri"/>
      <family val="2"/>
    </font>
    <font>
      <sz val="12"/>
      <color theme="1"/>
      <name val="Aptos Narrow"/>
      <family val="2"/>
    </font>
    <font>
      <sz val="12"/>
      <color rgb="FFFF0000"/>
      <name val="Aptos Narrow"/>
      <family val="2"/>
    </font>
    <font>
      <sz val="12"/>
      <name val="Aptos Narrow"/>
      <family val="2"/>
    </font>
    <font>
      <sz val="8"/>
      <name val="Aptos Narrow"/>
      <family val="2"/>
      <scheme val="minor"/>
    </font>
    <font>
      <sz val="11"/>
      <color rgb="FF333333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37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37" fontId="18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3" fontId="26" fillId="0" borderId="10" xfId="0" applyNumberFormat="1" applyFont="1" applyBorder="1" applyAlignment="1">
      <alignment horizontal="center" wrapText="1" readingOrder="1"/>
    </xf>
    <xf numFmtId="0" fontId="0" fillId="0" borderId="10" xfId="0" applyBorder="1" applyAlignment="1">
      <alignment horizontal="center" vertical="center"/>
    </xf>
    <xf numFmtId="3" fontId="27" fillId="0" borderId="10" xfId="0" applyNumberFormat="1" applyFont="1" applyBorder="1" applyAlignment="1">
      <alignment horizontal="center" wrapText="1" readingOrder="1"/>
    </xf>
    <xf numFmtId="0" fontId="0" fillId="0" borderId="10" xfId="0" applyBorder="1" applyAlignment="1">
      <alignment horizontal="left"/>
    </xf>
    <xf numFmtId="37" fontId="29" fillId="0" borderId="10" xfId="0" applyNumberFormat="1" applyFont="1" applyBorder="1" applyAlignment="1">
      <alignment horizontal="left" vertical="center"/>
    </xf>
    <xf numFmtId="37" fontId="29" fillId="0" borderId="10" xfId="0" applyNumberFormat="1" applyFont="1" applyBorder="1" applyAlignment="1">
      <alignment horizontal="center"/>
    </xf>
    <xf numFmtId="37" fontId="29" fillId="0" borderId="10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4" fillId="0" borderId="14" xfId="42" applyFont="1" applyBorder="1" applyAlignment="1">
      <alignment horizontal="center" wrapText="1"/>
    </xf>
    <xf numFmtId="0" fontId="24" fillId="0" borderId="15" xfId="42" applyFont="1" applyBorder="1" applyAlignment="1">
      <alignment horizontal="center" wrapText="1"/>
    </xf>
    <xf numFmtId="0" fontId="28" fillId="0" borderId="14" xfId="42" applyBorder="1" applyAlignment="1">
      <alignment horizontal="center" wrapText="1"/>
    </xf>
    <xf numFmtId="0" fontId="28" fillId="0" borderId="15" xfId="42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2" fillId="0" borderId="11" xfId="0" applyFont="1" applyBorder="1" applyAlignment="1">
      <alignment horizontal="left" wrapText="1"/>
    </xf>
    <xf numFmtId="0" fontId="22" fillId="0" borderId="13" xfId="0" applyFont="1" applyBorder="1" applyAlignment="1">
      <alignment horizontal="left" wrapText="1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3" fillId="0" borderId="11" xfId="0" applyFont="1" applyBorder="1" applyAlignment="1">
      <alignment horizontal="left" wrapText="1"/>
    </xf>
    <xf numFmtId="0" fontId="23" fillId="0" borderId="13" xfId="0" applyFont="1" applyBorder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onia.hickman@education.ky.gov" TargetMode="External"/><Relationship Id="rId1" Type="http://schemas.openxmlformats.org/officeDocument/2006/relationships/hyperlink" Target="mailto:tonia.hickman@education.k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A600-DF7C-479B-8066-0AB5B988B253}">
  <dimension ref="A1:P199"/>
  <sheetViews>
    <sheetView tabSelected="1" workbookViewId="0">
      <pane ySplit="2" topLeftCell="A3" activePane="bottomLeft" state="frozen"/>
      <selection pane="bottomLeft" activeCell="A199" sqref="A199:B199"/>
    </sheetView>
  </sheetViews>
  <sheetFormatPr defaultColWidth="8.6640625" defaultRowHeight="14.4" x14ac:dyDescent="0.3"/>
  <cols>
    <col min="1" max="1" width="37" style="5" customWidth="1"/>
    <col min="2" max="2" width="18.5546875" style="4" customWidth="1"/>
    <col min="3" max="3" width="22.44140625" style="4" customWidth="1"/>
    <col min="4" max="4" width="20.44140625" style="4" customWidth="1"/>
    <col min="5" max="5" width="20.5546875" style="4" customWidth="1"/>
    <col min="6" max="6" width="16.109375" style="4" customWidth="1"/>
    <col min="7" max="7" width="14.5546875" style="4" customWidth="1"/>
    <col min="8" max="8" width="9.6640625" style="4" customWidth="1"/>
    <col min="9" max="9" width="10.109375" style="4" customWidth="1"/>
    <col min="10" max="10" width="8.44140625" style="4" customWidth="1"/>
    <col min="11" max="11" width="9.5546875" style="4" customWidth="1"/>
    <col min="12" max="12" width="16" style="4" customWidth="1"/>
    <col min="13" max="16384" width="8.6640625" style="4"/>
  </cols>
  <sheetData>
    <row r="1" spans="1:16" ht="21" customHeight="1" x14ac:dyDescent="0.3">
      <c r="A1" s="24" t="s">
        <v>204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6" ht="62.4" customHeight="1" x14ac:dyDescent="0.3">
      <c r="A2" s="6" t="s">
        <v>173</v>
      </c>
      <c r="B2" s="2" t="s">
        <v>174</v>
      </c>
      <c r="C2" s="2" t="s">
        <v>175</v>
      </c>
      <c r="D2" s="2" t="s">
        <v>176</v>
      </c>
      <c r="E2" s="1" t="s">
        <v>177</v>
      </c>
      <c r="F2" s="2" t="s">
        <v>178</v>
      </c>
      <c r="G2" s="2" t="s">
        <v>179</v>
      </c>
      <c r="H2" s="1" t="s">
        <v>180</v>
      </c>
      <c r="I2" s="1" t="s">
        <v>181</v>
      </c>
      <c r="J2" s="2" t="s">
        <v>182</v>
      </c>
      <c r="K2" s="2" t="s">
        <v>183</v>
      </c>
      <c r="L2" s="3" t="s">
        <v>184</v>
      </c>
    </row>
    <row r="3" spans="1:16" ht="15.6" customHeight="1" x14ac:dyDescent="0.3">
      <c r="A3" s="10" t="s">
        <v>0</v>
      </c>
      <c r="B3" s="7">
        <v>2553</v>
      </c>
      <c r="C3" s="8">
        <v>143</v>
      </c>
      <c r="D3" s="8">
        <v>26</v>
      </c>
      <c r="E3" s="8">
        <v>1</v>
      </c>
      <c r="F3" s="8">
        <v>190</v>
      </c>
      <c r="G3" s="8">
        <v>40</v>
      </c>
      <c r="H3" s="8">
        <v>5</v>
      </c>
      <c r="I3" s="8">
        <v>4</v>
      </c>
      <c r="J3" s="8">
        <v>114</v>
      </c>
      <c r="K3" s="8">
        <v>3</v>
      </c>
      <c r="L3" s="8">
        <f>SUM(C3:K3)</f>
        <v>526</v>
      </c>
    </row>
    <row r="4" spans="1:16" ht="15.6" customHeight="1" x14ac:dyDescent="0.3">
      <c r="A4" s="10" t="s">
        <v>1</v>
      </c>
      <c r="B4" s="7">
        <v>3063</v>
      </c>
      <c r="C4" s="8">
        <v>40</v>
      </c>
      <c r="D4" s="8">
        <v>20</v>
      </c>
      <c r="E4" s="8">
        <v>3</v>
      </c>
      <c r="F4" s="8">
        <v>133</v>
      </c>
      <c r="G4" s="8">
        <v>9</v>
      </c>
      <c r="H4" s="8">
        <v>1</v>
      </c>
      <c r="I4" s="8">
        <v>2</v>
      </c>
      <c r="J4" s="8">
        <v>68</v>
      </c>
      <c r="K4" s="8">
        <v>35</v>
      </c>
      <c r="L4" s="8">
        <f t="shared" ref="L4:L67" si="0">SUM(C4:K4)</f>
        <v>311</v>
      </c>
    </row>
    <row r="5" spans="1:16" ht="15.6" customHeight="1" x14ac:dyDescent="0.3">
      <c r="A5" s="10" t="s">
        <v>2</v>
      </c>
      <c r="B5" s="7">
        <v>382</v>
      </c>
      <c r="C5" s="8">
        <v>13</v>
      </c>
      <c r="D5" s="8">
        <v>5</v>
      </c>
      <c r="E5" s="8">
        <v>4</v>
      </c>
      <c r="F5" s="8">
        <v>8</v>
      </c>
      <c r="G5" s="8">
        <v>0</v>
      </c>
      <c r="H5" s="8">
        <v>0</v>
      </c>
      <c r="I5" s="8">
        <v>0</v>
      </c>
      <c r="J5" s="8">
        <v>15</v>
      </c>
      <c r="K5" s="8">
        <v>4</v>
      </c>
      <c r="L5" s="8">
        <f t="shared" si="0"/>
        <v>49</v>
      </c>
    </row>
    <row r="6" spans="1:16" ht="15.6" customHeight="1" x14ac:dyDescent="0.3">
      <c r="A6" s="10" t="s">
        <v>3</v>
      </c>
      <c r="B6" s="7">
        <v>3532</v>
      </c>
      <c r="C6" s="8">
        <v>394</v>
      </c>
      <c r="D6" s="8">
        <v>137</v>
      </c>
      <c r="E6" s="8">
        <v>3</v>
      </c>
      <c r="F6" s="8">
        <v>234</v>
      </c>
      <c r="G6" s="8">
        <v>56</v>
      </c>
      <c r="H6" s="8">
        <v>5</v>
      </c>
      <c r="I6" s="8">
        <v>1</v>
      </c>
      <c r="J6" s="8">
        <v>173</v>
      </c>
      <c r="K6" s="8">
        <v>10</v>
      </c>
      <c r="L6" s="8">
        <f t="shared" si="0"/>
        <v>1013</v>
      </c>
    </row>
    <row r="7" spans="1:16" ht="15.6" customHeight="1" x14ac:dyDescent="0.3">
      <c r="A7" s="10" t="s">
        <v>4</v>
      </c>
      <c r="B7" s="7">
        <v>3015</v>
      </c>
      <c r="C7" s="8">
        <v>206</v>
      </c>
      <c r="D7" s="8">
        <v>9</v>
      </c>
      <c r="E7" s="8">
        <v>24</v>
      </c>
      <c r="F7" s="8">
        <v>164</v>
      </c>
      <c r="G7" s="8">
        <v>10</v>
      </c>
      <c r="H7" s="8">
        <v>10</v>
      </c>
      <c r="I7" s="8">
        <v>0</v>
      </c>
      <c r="J7" s="8">
        <v>58</v>
      </c>
      <c r="K7" s="8">
        <v>8</v>
      </c>
      <c r="L7" s="8">
        <f t="shared" si="0"/>
        <v>489</v>
      </c>
    </row>
    <row r="8" spans="1:16" ht="15.6" customHeight="1" x14ac:dyDescent="0.3">
      <c r="A8" s="10" t="s">
        <v>5</v>
      </c>
      <c r="B8" s="7">
        <v>320</v>
      </c>
      <c r="C8" s="8">
        <v>29</v>
      </c>
      <c r="D8" s="8">
        <v>4</v>
      </c>
      <c r="E8" s="8">
        <v>1</v>
      </c>
      <c r="F8" s="8">
        <v>26</v>
      </c>
      <c r="G8" s="8">
        <v>7</v>
      </c>
      <c r="H8" s="8">
        <v>2</v>
      </c>
      <c r="I8" s="8">
        <v>0</v>
      </c>
      <c r="J8" s="8">
        <v>9</v>
      </c>
      <c r="K8" s="8">
        <v>1</v>
      </c>
      <c r="L8" s="8">
        <f t="shared" si="0"/>
        <v>79</v>
      </c>
    </row>
    <row r="9" spans="1:16" ht="15.6" customHeight="1" x14ac:dyDescent="0.3">
      <c r="A9" s="10" t="s">
        <v>6</v>
      </c>
      <c r="B9" s="7">
        <v>942</v>
      </c>
      <c r="C9" s="8">
        <v>73</v>
      </c>
      <c r="D9" s="8">
        <v>15</v>
      </c>
      <c r="E9" s="8">
        <v>0</v>
      </c>
      <c r="F9" s="8">
        <v>18</v>
      </c>
      <c r="G9" s="8">
        <v>21</v>
      </c>
      <c r="H9" s="8">
        <v>1</v>
      </c>
      <c r="I9" s="8">
        <v>1</v>
      </c>
      <c r="J9" s="8">
        <v>27</v>
      </c>
      <c r="K9" s="8">
        <v>4</v>
      </c>
      <c r="L9" s="8">
        <f t="shared" si="0"/>
        <v>160</v>
      </c>
    </row>
    <row r="10" spans="1:16" ht="15.6" customHeight="1" x14ac:dyDescent="0.3">
      <c r="A10" s="10" t="s">
        <v>7</v>
      </c>
      <c r="B10" s="7">
        <v>727</v>
      </c>
      <c r="C10" s="8">
        <v>6</v>
      </c>
      <c r="D10" s="8">
        <v>1</v>
      </c>
      <c r="E10" s="8">
        <v>0</v>
      </c>
      <c r="F10" s="8">
        <v>3</v>
      </c>
      <c r="G10" s="8">
        <v>0</v>
      </c>
      <c r="H10" s="8">
        <v>0</v>
      </c>
      <c r="I10" s="8">
        <v>0</v>
      </c>
      <c r="J10" s="8">
        <v>6</v>
      </c>
      <c r="K10" s="8">
        <v>0</v>
      </c>
      <c r="L10" s="8">
        <f t="shared" si="0"/>
        <v>16</v>
      </c>
    </row>
    <row r="11" spans="1:16" ht="15.6" customHeight="1" x14ac:dyDescent="0.3">
      <c r="A11" s="10" t="s">
        <v>8</v>
      </c>
      <c r="B11" s="7">
        <v>2657</v>
      </c>
      <c r="C11" s="8">
        <v>385</v>
      </c>
      <c r="D11" s="8">
        <v>329</v>
      </c>
      <c r="E11" s="8">
        <v>60</v>
      </c>
      <c r="F11" s="8">
        <v>255</v>
      </c>
      <c r="G11" s="8">
        <v>45</v>
      </c>
      <c r="H11" s="8">
        <v>5</v>
      </c>
      <c r="I11" s="8">
        <v>4</v>
      </c>
      <c r="J11" s="8">
        <v>137</v>
      </c>
      <c r="K11" s="8">
        <v>49</v>
      </c>
      <c r="L11" s="8">
        <f t="shared" si="0"/>
        <v>1269</v>
      </c>
    </row>
    <row r="12" spans="1:16" ht="15.6" customHeight="1" x14ac:dyDescent="0.3">
      <c r="A12" s="10" t="s">
        <v>9</v>
      </c>
      <c r="B12" s="7">
        <v>4777</v>
      </c>
      <c r="C12" s="8">
        <v>389</v>
      </c>
      <c r="D12" s="8">
        <v>68</v>
      </c>
      <c r="E12" s="8">
        <v>5</v>
      </c>
      <c r="F12" s="8">
        <v>302</v>
      </c>
      <c r="G12" s="8">
        <v>71</v>
      </c>
      <c r="H12" s="8">
        <v>15</v>
      </c>
      <c r="I12" s="8">
        <v>3</v>
      </c>
      <c r="J12" s="8">
        <v>201</v>
      </c>
      <c r="K12" s="8">
        <v>14</v>
      </c>
      <c r="L12" s="8">
        <f t="shared" si="0"/>
        <v>1068</v>
      </c>
    </row>
    <row r="13" spans="1:16" ht="15.6" customHeight="1" x14ac:dyDescent="0.3">
      <c r="A13" s="10" t="s">
        <v>10</v>
      </c>
      <c r="B13" s="7">
        <v>1899</v>
      </c>
      <c r="C13" s="8">
        <v>42</v>
      </c>
      <c r="D13" s="8">
        <v>6</v>
      </c>
      <c r="E13" s="8">
        <v>5</v>
      </c>
      <c r="F13" s="8">
        <v>75</v>
      </c>
      <c r="G13" s="8">
        <v>30</v>
      </c>
      <c r="H13" s="8">
        <v>6</v>
      </c>
      <c r="I13" s="8">
        <v>0</v>
      </c>
      <c r="J13" s="8">
        <v>64</v>
      </c>
      <c r="K13" s="8">
        <v>4</v>
      </c>
      <c r="L13" s="8">
        <f t="shared" si="0"/>
        <v>232</v>
      </c>
    </row>
    <row r="14" spans="1:16" ht="15.6" customHeight="1" x14ac:dyDescent="0.3">
      <c r="A14" s="10" t="s">
        <v>11</v>
      </c>
      <c r="B14" s="7">
        <v>1573</v>
      </c>
      <c r="C14" s="8">
        <v>106</v>
      </c>
      <c r="D14" s="8">
        <v>18</v>
      </c>
      <c r="E14" s="8">
        <v>42</v>
      </c>
      <c r="F14" s="8">
        <v>57</v>
      </c>
      <c r="G14" s="8">
        <v>4</v>
      </c>
      <c r="H14" s="8">
        <v>9</v>
      </c>
      <c r="I14" s="8">
        <v>1</v>
      </c>
      <c r="J14" s="8">
        <v>32</v>
      </c>
      <c r="K14" s="8">
        <v>3</v>
      </c>
      <c r="L14" s="8">
        <f t="shared" si="0"/>
        <v>272</v>
      </c>
    </row>
    <row r="15" spans="1:16" ht="15.6" customHeight="1" x14ac:dyDescent="0.3">
      <c r="A15" s="10" t="s">
        <v>12</v>
      </c>
      <c r="B15" s="7">
        <v>2336</v>
      </c>
      <c r="C15" s="8">
        <v>21</v>
      </c>
      <c r="D15" s="8">
        <v>5</v>
      </c>
      <c r="E15" s="8">
        <v>2</v>
      </c>
      <c r="F15" s="8">
        <v>35</v>
      </c>
      <c r="G15" s="8">
        <v>8</v>
      </c>
      <c r="H15" s="8">
        <v>4</v>
      </c>
      <c r="I15" s="8">
        <v>0</v>
      </c>
      <c r="J15" s="8">
        <v>26</v>
      </c>
      <c r="K15" s="8">
        <v>5</v>
      </c>
      <c r="L15" s="8">
        <f t="shared" si="0"/>
        <v>106</v>
      </c>
      <c r="P15" s="4" t="s">
        <v>205</v>
      </c>
    </row>
    <row r="16" spans="1:16" ht="15.6" customHeight="1" x14ac:dyDescent="0.3">
      <c r="A16" s="10" t="s">
        <v>13</v>
      </c>
      <c r="B16" s="7">
        <v>511</v>
      </c>
      <c r="C16" s="8">
        <v>17</v>
      </c>
      <c r="D16" s="8">
        <v>7</v>
      </c>
      <c r="E16" s="8">
        <v>1</v>
      </c>
      <c r="F16" s="8">
        <v>35</v>
      </c>
      <c r="G16" s="8">
        <v>7</v>
      </c>
      <c r="H16" s="8">
        <v>0</v>
      </c>
      <c r="I16" s="8">
        <v>0</v>
      </c>
      <c r="J16" s="8">
        <v>9</v>
      </c>
      <c r="K16" s="8">
        <v>3</v>
      </c>
      <c r="L16" s="8">
        <f t="shared" si="0"/>
        <v>79</v>
      </c>
    </row>
    <row r="17" spans="1:12" ht="15.6" customHeight="1" x14ac:dyDescent="0.3">
      <c r="A17" s="10" t="s">
        <v>14</v>
      </c>
      <c r="B17" s="7">
        <v>966</v>
      </c>
      <c r="C17" s="8">
        <v>23</v>
      </c>
      <c r="D17" s="8">
        <v>12</v>
      </c>
      <c r="E17" s="8">
        <v>6</v>
      </c>
      <c r="F17" s="8">
        <v>79</v>
      </c>
      <c r="G17" s="8">
        <v>15</v>
      </c>
      <c r="H17" s="8">
        <v>3</v>
      </c>
      <c r="I17" s="8">
        <v>1</v>
      </c>
      <c r="J17" s="8">
        <v>34</v>
      </c>
      <c r="K17" s="8">
        <v>4</v>
      </c>
      <c r="L17" s="8">
        <f t="shared" si="0"/>
        <v>177</v>
      </c>
    </row>
    <row r="18" spans="1:12" ht="15.6" customHeight="1" x14ac:dyDescent="0.3">
      <c r="A18" s="10" t="s">
        <v>15</v>
      </c>
      <c r="B18" s="7">
        <v>20676</v>
      </c>
      <c r="C18" s="8">
        <v>1980</v>
      </c>
      <c r="D18" s="8">
        <v>1552</v>
      </c>
      <c r="E18" s="8">
        <v>272</v>
      </c>
      <c r="F18" s="8">
        <v>982</v>
      </c>
      <c r="G18" s="8">
        <v>52</v>
      </c>
      <c r="H18" s="8">
        <v>61</v>
      </c>
      <c r="I18" s="8">
        <v>4</v>
      </c>
      <c r="J18" s="8">
        <v>642</v>
      </c>
      <c r="K18" s="8">
        <v>161</v>
      </c>
      <c r="L18" s="8">
        <f t="shared" si="0"/>
        <v>5706</v>
      </c>
    </row>
    <row r="19" spans="1:12" ht="15.6" customHeight="1" x14ac:dyDescent="0.3">
      <c r="A19" s="10" t="s">
        <v>16</v>
      </c>
      <c r="B19" s="7">
        <v>2423</v>
      </c>
      <c r="C19" s="8">
        <v>176</v>
      </c>
      <c r="D19" s="8">
        <v>50</v>
      </c>
      <c r="E19" s="8">
        <v>26</v>
      </c>
      <c r="F19" s="8">
        <v>267</v>
      </c>
      <c r="G19" s="8">
        <v>22</v>
      </c>
      <c r="H19" s="8">
        <v>5</v>
      </c>
      <c r="I19" s="8">
        <v>1</v>
      </c>
      <c r="J19" s="8">
        <v>115</v>
      </c>
      <c r="K19" s="8">
        <v>21</v>
      </c>
      <c r="L19" s="8">
        <f t="shared" si="0"/>
        <v>683</v>
      </c>
    </row>
    <row r="20" spans="1:12" ht="15.6" customHeight="1" x14ac:dyDescent="0.3">
      <c r="A20" s="10" t="s">
        <v>17</v>
      </c>
      <c r="B20" s="7">
        <v>4879</v>
      </c>
      <c r="C20" s="8">
        <v>40</v>
      </c>
      <c r="D20" s="8">
        <v>19</v>
      </c>
      <c r="E20" s="8">
        <v>6</v>
      </c>
      <c r="F20" s="8">
        <v>72</v>
      </c>
      <c r="G20" s="8">
        <v>2</v>
      </c>
      <c r="H20" s="8">
        <v>4</v>
      </c>
      <c r="I20" s="8">
        <v>0</v>
      </c>
      <c r="J20" s="8">
        <v>60</v>
      </c>
      <c r="K20" s="8">
        <v>13</v>
      </c>
      <c r="L20" s="8">
        <f t="shared" si="0"/>
        <v>216</v>
      </c>
    </row>
    <row r="21" spans="1:12" ht="15.6" customHeight="1" x14ac:dyDescent="0.3">
      <c r="A21" s="10" t="s">
        <v>18</v>
      </c>
      <c r="B21" s="7">
        <v>2847</v>
      </c>
      <c r="C21" s="8">
        <v>379</v>
      </c>
      <c r="D21" s="8">
        <v>20</v>
      </c>
      <c r="E21" s="8">
        <v>5</v>
      </c>
      <c r="F21" s="8">
        <v>275</v>
      </c>
      <c r="G21" s="8">
        <v>28</v>
      </c>
      <c r="H21" s="8">
        <v>8</v>
      </c>
      <c r="I21" s="8">
        <v>2</v>
      </c>
      <c r="J21" s="8">
        <v>115</v>
      </c>
      <c r="K21" s="8">
        <v>22</v>
      </c>
      <c r="L21" s="8">
        <f t="shared" si="0"/>
        <v>854</v>
      </c>
    </row>
    <row r="22" spans="1:12" ht="15.6" customHeight="1" x14ac:dyDescent="0.3">
      <c r="A22" s="10" t="s">
        <v>19</v>
      </c>
      <c r="B22" s="7">
        <v>2893</v>
      </c>
      <c r="C22" s="8">
        <v>301</v>
      </c>
      <c r="D22" s="8">
        <v>50</v>
      </c>
      <c r="E22" s="8">
        <v>61</v>
      </c>
      <c r="F22" s="8">
        <v>202</v>
      </c>
      <c r="G22" s="8">
        <v>42</v>
      </c>
      <c r="H22" s="8">
        <v>9</v>
      </c>
      <c r="I22" s="8">
        <v>0</v>
      </c>
      <c r="J22" s="8">
        <v>131</v>
      </c>
      <c r="K22" s="8">
        <v>26</v>
      </c>
      <c r="L22" s="8">
        <f t="shared" si="0"/>
        <v>822</v>
      </c>
    </row>
    <row r="23" spans="1:12" ht="15.6" customHeight="1" x14ac:dyDescent="0.3">
      <c r="A23" s="10" t="s">
        <v>20</v>
      </c>
      <c r="B23" s="7">
        <v>1108</v>
      </c>
      <c r="C23" s="8">
        <v>31</v>
      </c>
      <c r="D23" s="8">
        <v>8</v>
      </c>
      <c r="E23" s="8">
        <v>0</v>
      </c>
      <c r="F23" s="8">
        <v>78</v>
      </c>
      <c r="G23" s="8">
        <v>22</v>
      </c>
      <c r="H23" s="8">
        <v>2</v>
      </c>
      <c r="I23" s="8">
        <v>1</v>
      </c>
      <c r="J23" s="8">
        <v>21</v>
      </c>
      <c r="K23" s="8">
        <v>9</v>
      </c>
      <c r="L23" s="8">
        <f t="shared" si="0"/>
        <v>172</v>
      </c>
    </row>
    <row r="24" spans="1:12" ht="15.6" customHeight="1" x14ac:dyDescent="0.3">
      <c r="A24" s="10" t="s">
        <v>21</v>
      </c>
      <c r="B24" s="7">
        <v>1591</v>
      </c>
      <c r="C24" s="8">
        <v>79</v>
      </c>
      <c r="D24" s="8">
        <v>6</v>
      </c>
      <c r="E24" s="8">
        <v>6</v>
      </c>
      <c r="F24" s="8">
        <v>57</v>
      </c>
      <c r="G24" s="8">
        <v>6</v>
      </c>
      <c r="H24" s="8">
        <v>5</v>
      </c>
      <c r="I24" s="8">
        <v>0</v>
      </c>
      <c r="J24" s="8">
        <v>32</v>
      </c>
      <c r="K24" s="8">
        <v>1</v>
      </c>
      <c r="L24" s="8">
        <f t="shared" si="0"/>
        <v>192</v>
      </c>
    </row>
    <row r="25" spans="1:12" ht="15.6" customHeight="1" x14ac:dyDescent="0.3">
      <c r="A25" s="10" t="s">
        <v>22</v>
      </c>
      <c r="B25" s="7">
        <v>2570</v>
      </c>
      <c r="C25" s="8">
        <v>45</v>
      </c>
      <c r="D25" s="8">
        <v>21</v>
      </c>
      <c r="E25" s="8">
        <v>4</v>
      </c>
      <c r="F25" s="8">
        <v>73</v>
      </c>
      <c r="G25" s="8">
        <v>7</v>
      </c>
      <c r="H25" s="8">
        <v>9</v>
      </c>
      <c r="I25" s="8">
        <v>0</v>
      </c>
      <c r="J25" s="8">
        <v>31</v>
      </c>
      <c r="K25" s="8">
        <v>7</v>
      </c>
      <c r="L25" s="8">
        <f t="shared" si="0"/>
        <v>197</v>
      </c>
    </row>
    <row r="26" spans="1:12" ht="15.6" customHeight="1" x14ac:dyDescent="0.3">
      <c r="A26" s="10" t="s">
        <v>23</v>
      </c>
      <c r="B26" s="7">
        <v>13173</v>
      </c>
      <c r="C26" s="8">
        <v>1450</v>
      </c>
      <c r="D26" s="8">
        <v>7</v>
      </c>
      <c r="E26" s="8">
        <v>138</v>
      </c>
      <c r="F26" s="8">
        <v>818</v>
      </c>
      <c r="G26" s="8">
        <v>81</v>
      </c>
      <c r="H26" s="8">
        <v>51</v>
      </c>
      <c r="I26" s="8">
        <v>7</v>
      </c>
      <c r="J26" s="8">
        <v>12</v>
      </c>
      <c r="K26" s="8">
        <v>139</v>
      </c>
      <c r="L26" s="8">
        <f t="shared" si="0"/>
        <v>2703</v>
      </c>
    </row>
    <row r="27" spans="1:12" ht="15.6" customHeight="1" x14ac:dyDescent="0.3">
      <c r="A27" s="10" t="s">
        <v>24</v>
      </c>
      <c r="B27" s="7">
        <v>511</v>
      </c>
      <c r="C27" s="8">
        <v>13</v>
      </c>
      <c r="D27" s="8">
        <v>14</v>
      </c>
      <c r="E27" s="8">
        <v>3</v>
      </c>
      <c r="F27" s="8">
        <v>12</v>
      </c>
      <c r="G27" s="8">
        <v>1</v>
      </c>
      <c r="H27" s="8">
        <v>1</v>
      </c>
      <c r="I27" s="8">
        <v>0</v>
      </c>
      <c r="J27" s="8">
        <v>11</v>
      </c>
      <c r="K27" s="8">
        <v>1</v>
      </c>
      <c r="L27" s="8">
        <f t="shared" si="0"/>
        <v>56</v>
      </c>
    </row>
    <row r="28" spans="1:12" ht="15.6" customHeight="1" x14ac:dyDescent="0.3">
      <c r="A28" s="10" t="s">
        <v>25</v>
      </c>
      <c r="B28" s="7">
        <v>2136</v>
      </c>
      <c r="C28" s="8">
        <v>63</v>
      </c>
      <c r="D28" s="8">
        <v>4</v>
      </c>
      <c r="E28" s="8">
        <v>2</v>
      </c>
      <c r="F28" s="8">
        <v>42</v>
      </c>
      <c r="G28" s="8">
        <v>5</v>
      </c>
      <c r="H28" s="8">
        <v>3</v>
      </c>
      <c r="I28" s="8">
        <v>0</v>
      </c>
      <c r="J28" s="8">
        <v>63</v>
      </c>
      <c r="K28" s="8">
        <v>5</v>
      </c>
      <c r="L28" s="8">
        <f t="shared" si="0"/>
        <v>187</v>
      </c>
    </row>
    <row r="29" spans="1:12" ht="15.6" customHeight="1" x14ac:dyDescent="0.3">
      <c r="A29" s="10" t="s">
        <v>26</v>
      </c>
      <c r="B29" s="7">
        <v>1793</v>
      </c>
      <c r="C29" s="8">
        <v>53</v>
      </c>
      <c r="D29" s="8">
        <v>8</v>
      </c>
      <c r="E29" s="8">
        <v>3</v>
      </c>
      <c r="F29" s="8">
        <v>100</v>
      </c>
      <c r="G29" s="8">
        <v>9</v>
      </c>
      <c r="H29" s="8">
        <v>4</v>
      </c>
      <c r="I29" s="8">
        <v>0</v>
      </c>
      <c r="J29" s="8">
        <v>62</v>
      </c>
      <c r="K29" s="8">
        <v>4</v>
      </c>
      <c r="L29" s="8">
        <f t="shared" si="0"/>
        <v>243</v>
      </c>
    </row>
    <row r="30" spans="1:12" ht="15.6" customHeight="1" x14ac:dyDescent="0.3">
      <c r="A30" s="10" t="s">
        <v>27</v>
      </c>
      <c r="B30" s="7">
        <v>2966</v>
      </c>
      <c r="C30" s="8">
        <v>179</v>
      </c>
      <c r="D30" s="8">
        <v>5</v>
      </c>
      <c r="E30" s="8">
        <v>4</v>
      </c>
      <c r="F30" s="8">
        <v>82</v>
      </c>
      <c r="G30" s="8">
        <v>11</v>
      </c>
      <c r="H30" s="8">
        <v>7</v>
      </c>
      <c r="I30" s="8">
        <v>2</v>
      </c>
      <c r="J30" s="8">
        <v>66</v>
      </c>
      <c r="K30" s="8">
        <v>35</v>
      </c>
      <c r="L30" s="8">
        <f t="shared" si="0"/>
        <v>391</v>
      </c>
    </row>
    <row r="31" spans="1:12" ht="15.6" customHeight="1" x14ac:dyDescent="0.3">
      <c r="A31" s="10" t="s">
        <v>28</v>
      </c>
      <c r="B31" s="7">
        <v>5091</v>
      </c>
      <c r="C31" s="8">
        <v>132</v>
      </c>
      <c r="D31" s="8">
        <v>298</v>
      </c>
      <c r="E31" s="8">
        <v>7</v>
      </c>
      <c r="F31" s="8">
        <v>268</v>
      </c>
      <c r="G31" s="8">
        <v>38</v>
      </c>
      <c r="H31" s="8">
        <v>17</v>
      </c>
      <c r="I31" s="8">
        <v>2</v>
      </c>
      <c r="J31" s="8">
        <v>208</v>
      </c>
      <c r="K31" s="8">
        <v>11</v>
      </c>
      <c r="L31" s="8">
        <f t="shared" si="0"/>
        <v>981</v>
      </c>
    </row>
    <row r="32" spans="1:12" ht="15.6" customHeight="1" x14ac:dyDescent="0.3">
      <c r="A32" s="10" t="s">
        <v>29</v>
      </c>
      <c r="B32" s="7">
        <v>1369</v>
      </c>
      <c r="C32" s="8">
        <v>30</v>
      </c>
      <c r="D32" s="8">
        <v>6</v>
      </c>
      <c r="E32" s="8">
        <v>3</v>
      </c>
      <c r="F32" s="8">
        <v>49</v>
      </c>
      <c r="G32" s="8">
        <v>8</v>
      </c>
      <c r="H32" s="8">
        <v>3</v>
      </c>
      <c r="I32" s="8">
        <v>0</v>
      </c>
      <c r="J32" s="8">
        <v>24</v>
      </c>
      <c r="K32" s="8">
        <v>0</v>
      </c>
      <c r="L32" s="8">
        <f t="shared" si="0"/>
        <v>123</v>
      </c>
    </row>
    <row r="33" spans="1:12" ht="15.6" customHeight="1" x14ac:dyDescent="0.3">
      <c r="A33" s="10" t="s">
        <v>30</v>
      </c>
      <c r="B33" s="7">
        <v>672</v>
      </c>
      <c r="C33" s="8">
        <v>38</v>
      </c>
      <c r="D33" s="8">
        <v>1</v>
      </c>
      <c r="E33" s="8">
        <v>1</v>
      </c>
      <c r="F33" s="8">
        <v>25</v>
      </c>
      <c r="G33" s="8">
        <v>3</v>
      </c>
      <c r="H33" s="8">
        <v>0</v>
      </c>
      <c r="I33" s="8">
        <v>0</v>
      </c>
      <c r="J33" s="8">
        <v>14</v>
      </c>
      <c r="K33" s="8">
        <v>1</v>
      </c>
      <c r="L33" s="8">
        <f t="shared" si="0"/>
        <v>83</v>
      </c>
    </row>
    <row r="34" spans="1:12" ht="15.6" customHeight="1" x14ac:dyDescent="0.3">
      <c r="A34" s="10" t="s">
        <v>31</v>
      </c>
      <c r="B34" s="7">
        <v>1858</v>
      </c>
      <c r="C34" s="8">
        <v>159</v>
      </c>
      <c r="D34" s="8">
        <v>139</v>
      </c>
      <c r="E34" s="8">
        <v>20</v>
      </c>
      <c r="F34" s="8">
        <v>108</v>
      </c>
      <c r="G34" s="8">
        <v>12</v>
      </c>
      <c r="H34" s="8">
        <v>7</v>
      </c>
      <c r="I34" s="8">
        <v>3</v>
      </c>
      <c r="J34" s="8">
        <v>35</v>
      </c>
      <c r="K34" s="8">
        <v>18</v>
      </c>
      <c r="L34" s="8">
        <f t="shared" si="0"/>
        <v>501</v>
      </c>
    </row>
    <row r="35" spans="1:12" ht="15.6" customHeight="1" x14ac:dyDescent="0.3">
      <c r="A35" s="10" t="s">
        <v>32</v>
      </c>
      <c r="B35" s="7">
        <v>3916</v>
      </c>
      <c r="C35" s="8">
        <v>405</v>
      </c>
      <c r="D35" s="8">
        <v>22</v>
      </c>
      <c r="E35" s="8">
        <v>48</v>
      </c>
      <c r="F35" s="8">
        <v>334</v>
      </c>
      <c r="G35" s="8">
        <v>63</v>
      </c>
      <c r="H35" s="8">
        <v>12</v>
      </c>
      <c r="I35" s="8">
        <v>2</v>
      </c>
      <c r="J35" s="8">
        <v>141</v>
      </c>
      <c r="K35" s="8">
        <v>44</v>
      </c>
      <c r="L35" s="8">
        <f t="shared" si="0"/>
        <v>1071</v>
      </c>
    </row>
    <row r="36" spans="1:12" ht="15.6" customHeight="1" x14ac:dyDescent="0.3">
      <c r="A36" s="10" t="s">
        <v>33</v>
      </c>
      <c r="B36" s="7">
        <v>2185</v>
      </c>
      <c r="C36" s="8">
        <v>39</v>
      </c>
      <c r="D36" s="8">
        <v>9</v>
      </c>
      <c r="E36" s="8">
        <v>20</v>
      </c>
      <c r="F36" s="8">
        <v>69</v>
      </c>
      <c r="G36" s="8">
        <v>29</v>
      </c>
      <c r="H36" s="8">
        <v>4</v>
      </c>
      <c r="I36" s="8">
        <v>2</v>
      </c>
      <c r="J36" s="8">
        <v>86</v>
      </c>
      <c r="K36" s="8">
        <v>2</v>
      </c>
      <c r="L36" s="8">
        <f t="shared" si="0"/>
        <v>260</v>
      </c>
    </row>
    <row r="37" spans="1:12" ht="15.6" customHeight="1" x14ac:dyDescent="0.3">
      <c r="A37" s="10" t="s">
        <v>34</v>
      </c>
      <c r="B37" s="7">
        <v>629</v>
      </c>
      <c r="C37" s="8">
        <v>18</v>
      </c>
      <c r="D37" s="8">
        <v>1</v>
      </c>
      <c r="E37" s="8">
        <v>1</v>
      </c>
      <c r="F37" s="8">
        <v>43</v>
      </c>
      <c r="G37" s="8">
        <v>1</v>
      </c>
      <c r="H37" s="8">
        <v>1</v>
      </c>
      <c r="I37" s="8">
        <v>0</v>
      </c>
      <c r="J37" s="8">
        <v>11</v>
      </c>
      <c r="K37" s="8">
        <v>3</v>
      </c>
      <c r="L37" s="8">
        <f t="shared" si="0"/>
        <v>79</v>
      </c>
    </row>
    <row r="38" spans="1:12" ht="15.6" customHeight="1" x14ac:dyDescent="0.3">
      <c r="A38" s="10" t="s">
        <v>35</v>
      </c>
      <c r="B38" s="7">
        <v>10044</v>
      </c>
      <c r="C38" s="8">
        <v>825</v>
      </c>
      <c r="D38" s="8">
        <v>49</v>
      </c>
      <c r="E38" s="8">
        <v>21</v>
      </c>
      <c r="F38" s="8">
        <v>594</v>
      </c>
      <c r="G38" s="8">
        <v>23</v>
      </c>
      <c r="H38" s="8">
        <v>14</v>
      </c>
      <c r="I38" s="8">
        <v>7</v>
      </c>
      <c r="J38" s="8">
        <v>320</v>
      </c>
      <c r="K38" s="8">
        <v>54</v>
      </c>
      <c r="L38" s="8">
        <f t="shared" si="0"/>
        <v>1907</v>
      </c>
    </row>
    <row r="39" spans="1:12" ht="15.6" customHeight="1" x14ac:dyDescent="0.3">
      <c r="A39" s="10" t="s">
        <v>36</v>
      </c>
      <c r="B39" s="7">
        <v>5448</v>
      </c>
      <c r="C39" s="8">
        <v>690</v>
      </c>
      <c r="D39" s="8">
        <v>85</v>
      </c>
      <c r="E39" s="8">
        <v>12</v>
      </c>
      <c r="F39" s="8">
        <v>429</v>
      </c>
      <c r="G39" s="8">
        <v>54</v>
      </c>
      <c r="H39" s="8">
        <v>20</v>
      </c>
      <c r="I39" s="8">
        <v>4</v>
      </c>
      <c r="J39" s="8">
        <v>379</v>
      </c>
      <c r="K39" s="8">
        <v>48</v>
      </c>
      <c r="L39" s="8">
        <f t="shared" si="0"/>
        <v>1721</v>
      </c>
    </row>
    <row r="40" spans="1:12" ht="15.6" customHeight="1" x14ac:dyDescent="0.3">
      <c r="A40" s="10" t="s">
        <v>37</v>
      </c>
      <c r="B40" s="7">
        <v>2868</v>
      </c>
      <c r="C40" s="8">
        <v>32</v>
      </c>
      <c r="D40" s="8">
        <v>12</v>
      </c>
      <c r="E40" s="8">
        <v>41</v>
      </c>
      <c r="F40" s="8">
        <v>46</v>
      </c>
      <c r="G40" s="8">
        <v>15</v>
      </c>
      <c r="H40" s="8">
        <v>14</v>
      </c>
      <c r="I40" s="8">
        <v>1</v>
      </c>
      <c r="J40" s="8">
        <v>37</v>
      </c>
      <c r="K40" s="8">
        <v>5</v>
      </c>
      <c r="L40" s="8">
        <f t="shared" si="0"/>
        <v>203</v>
      </c>
    </row>
    <row r="41" spans="1:12" ht="15.6" customHeight="1" x14ac:dyDescent="0.3">
      <c r="A41" s="10" t="s">
        <v>38</v>
      </c>
      <c r="B41" s="7">
        <v>1431</v>
      </c>
      <c r="C41" s="8">
        <v>72</v>
      </c>
      <c r="D41" s="8">
        <v>20</v>
      </c>
      <c r="E41" s="8">
        <v>0</v>
      </c>
      <c r="F41" s="8">
        <v>127</v>
      </c>
      <c r="G41" s="8">
        <v>51</v>
      </c>
      <c r="H41" s="8">
        <v>7</v>
      </c>
      <c r="I41" s="8">
        <v>3</v>
      </c>
      <c r="J41" s="8">
        <v>47</v>
      </c>
      <c r="K41" s="8">
        <v>10</v>
      </c>
      <c r="L41" s="8">
        <f t="shared" si="0"/>
        <v>337</v>
      </c>
    </row>
    <row r="42" spans="1:12" ht="15.6" customHeight="1" x14ac:dyDescent="0.3">
      <c r="A42" s="10" t="s">
        <v>39</v>
      </c>
      <c r="B42" s="9">
        <v>3744</v>
      </c>
      <c r="C42" s="8">
        <v>181</v>
      </c>
      <c r="D42" s="8">
        <v>39</v>
      </c>
      <c r="E42" s="8">
        <v>12</v>
      </c>
      <c r="F42" s="8">
        <v>185</v>
      </c>
      <c r="G42" s="8">
        <v>21</v>
      </c>
      <c r="H42" s="8">
        <v>6</v>
      </c>
      <c r="I42" s="8">
        <v>5</v>
      </c>
      <c r="J42" s="8">
        <v>75</v>
      </c>
      <c r="K42" s="8">
        <v>11</v>
      </c>
      <c r="L42" s="8">
        <f t="shared" si="0"/>
        <v>535</v>
      </c>
    </row>
    <row r="43" spans="1:12" ht="15.6" customHeight="1" x14ac:dyDescent="0.3">
      <c r="A43" s="10" t="s">
        <v>40</v>
      </c>
      <c r="B43" s="7">
        <v>3004</v>
      </c>
      <c r="C43" s="8">
        <v>37</v>
      </c>
      <c r="D43" s="8">
        <v>12</v>
      </c>
      <c r="E43" s="8">
        <v>4</v>
      </c>
      <c r="F43" s="8">
        <v>74</v>
      </c>
      <c r="G43" s="8">
        <v>7</v>
      </c>
      <c r="H43" s="8">
        <v>5</v>
      </c>
      <c r="I43" s="8">
        <v>1</v>
      </c>
      <c r="J43" s="8">
        <v>58</v>
      </c>
      <c r="K43" s="8">
        <v>4</v>
      </c>
      <c r="L43" s="8">
        <f t="shared" si="0"/>
        <v>202</v>
      </c>
    </row>
    <row r="44" spans="1:12" ht="15.6" customHeight="1" x14ac:dyDescent="0.3">
      <c r="A44" s="10" t="s">
        <v>41</v>
      </c>
      <c r="B44" s="7">
        <v>3460</v>
      </c>
      <c r="C44" s="8">
        <v>283</v>
      </c>
      <c r="D44" s="8">
        <v>89</v>
      </c>
      <c r="E44" s="8">
        <v>12</v>
      </c>
      <c r="F44" s="8">
        <v>274</v>
      </c>
      <c r="G44" s="8">
        <v>22</v>
      </c>
      <c r="H44" s="8">
        <v>4</v>
      </c>
      <c r="I44" s="8">
        <v>1</v>
      </c>
      <c r="J44" s="8">
        <v>7</v>
      </c>
      <c r="K44" s="8">
        <v>49</v>
      </c>
      <c r="L44" s="8">
        <f t="shared" si="0"/>
        <v>741</v>
      </c>
    </row>
    <row r="45" spans="1:12" ht="15.6" customHeight="1" x14ac:dyDescent="0.3">
      <c r="A45" s="10" t="s">
        <v>42</v>
      </c>
      <c r="B45" s="7">
        <v>1242</v>
      </c>
      <c r="C45" s="8">
        <v>14</v>
      </c>
      <c r="D45" s="8">
        <v>0</v>
      </c>
      <c r="E45" s="8">
        <v>0</v>
      </c>
      <c r="F45" s="8">
        <v>8</v>
      </c>
      <c r="G45" s="8">
        <v>3</v>
      </c>
      <c r="H45" s="8">
        <v>2</v>
      </c>
      <c r="I45" s="8">
        <v>0</v>
      </c>
      <c r="J45" s="8">
        <v>9</v>
      </c>
      <c r="K45" s="8">
        <v>5</v>
      </c>
      <c r="L45" s="8">
        <f t="shared" si="0"/>
        <v>41</v>
      </c>
    </row>
    <row r="46" spans="1:12" ht="15.6" customHeight="1" x14ac:dyDescent="0.3">
      <c r="A46" s="10" t="s">
        <v>43</v>
      </c>
      <c r="B46" s="7">
        <v>990</v>
      </c>
      <c r="C46" s="8">
        <v>74</v>
      </c>
      <c r="D46" s="8">
        <v>30</v>
      </c>
      <c r="E46" s="8">
        <v>0</v>
      </c>
      <c r="F46" s="8">
        <v>43</v>
      </c>
      <c r="G46" s="8">
        <v>28</v>
      </c>
      <c r="H46" s="8">
        <v>3</v>
      </c>
      <c r="I46" s="8">
        <v>0</v>
      </c>
      <c r="J46" s="8">
        <v>45</v>
      </c>
      <c r="K46" s="8">
        <v>3</v>
      </c>
      <c r="L46" s="8">
        <f t="shared" si="0"/>
        <v>226</v>
      </c>
    </row>
    <row r="47" spans="1:12" ht="15.6" customHeight="1" x14ac:dyDescent="0.3">
      <c r="A47" s="10" t="s">
        <v>44</v>
      </c>
      <c r="B47" s="7">
        <v>1695</v>
      </c>
      <c r="C47" s="8">
        <v>214</v>
      </c>
      <c r="D47" s="8">
        <v>72</v>
      </c>
      <c r="E47" s="8">
        <v>7</v>
      </c>
      <c r="F47" s="8">
        <v>142</v>
      </c>
      <c r="G47" s="8">
        <v>14</v>
      </c>
      <c r="H47" s="8">
        <v>1</v>
      </c>
      <c r="I47" s="8">
        <v>0</v>
      </c>
      <c r="J47" s="8">
        <v>90</v>
      </c>
      <c r="K47" s="8">
        <v>17</v>
      </c>
      <c r="L47" s="8">
        <f t="shared" si="0"/>
        <v>557</v>
      </c>
    </row>
    <row r="48" spans="1:12" ht="15.6" customHeight="1" x14ac:dyDescent="0.3">
      <c r="A48" s="10" t="s">
        <v>45</v>
      </c>
      <c r="B48" s="7">
        <v>10941</v>
      </c>
      <c r="C48" s="8">
        <v>1333</v>
      </c>
      <c r="D48" s="8">
        <v>100</v>
      </c>
      <c r="E48" s="8">
        <v>210</v>
      </c>
      <c r="F48" s="8">
        <v>914</v>
      </c>
      <c r="G48" s="8">
        <v>55</v>
      </c>
      <c r="H48" s="8">
        <v>32</v>
      </c>
      <c r="I48" s="8">
        <v>9</v>
      </c>
      <c r="J48" s="8">
        <v>541</v>
      </c>
      <c r="K48" s="8">
        <v>119</v>
      </c>
      <c r="L48" s="8">
        <f t="shared" si="0"/>
        <v>3313</v>
      </c>
    </row>
    <row r="49" spans="1:12" ht="15.6" customHeight="1" x14ac:dyDescent="0.3">
      <c r="A49" s="10" t="s">
        <v>46</v>
      </c>
      <c r="B49" s="7">
        <v>574</v>
      </c>
      <c r="C49" s="8">
        <v>10</v>
      </c>
      <c r="D49" s="8">
        <v>2</v>
      </c>
      <c r="E49" s="8">
        <v>1</v>
      </c>
      <c r="F49" s="8">
        <v>13</v>
      </c>
      <c r="G49" s="8">
        <v>4</v>
      </c>
      <c r="H49" s="8">
        <v>0</v>
      </c>
      <c r="I49" s="8">
        <v>0</v>
      </c>
      <c r="J49" s="8">
        <v>21</v>
      </c>
      <c r="K49" s="8">
        <v>2</v>
      </c>
      <c r="L49" s="8">
        <f t="shared" si="0"/>
        <v>53</v>
      </c>
    </row>
    <row r="50" spans="1:12" ht="15.6" customHeight="1" x14ac:dyDescent="0.3">
      <c r="A50" s="10" t="s">
        <v>47</v>
      </c>
      <c r="B50" s="7">
        <v>815</v>
      </c>
      <c r="C50" s="8">
        <v>62</v>
      </c>
      <c r="D50" s="8">
        <v>8</v>
      </c>
      <c r="E50" s="8">
        <v>0</v>
      </c>
      <c r="F50" s="8">
        <v>33</v>
      </c>
      <c r="G50" s="8">
        <v>3</v>
      </c>
      <c r="H50" s="8">
        <v>2</v>
      </c>
      <c r="I50" s="8">
        <v>0</v>
      </c>
      <c r="J50" s="8">
        <v>20</v>
      </c>
      <c r="K50" s="8">
        <v>2</v>
      </c>
      <c r="L50" s="8">
        <f t="shared" si="0"/>
        <v>130</v>
      </c>
    </row>
    <row r="51" spans="1:12" ht="15.6" customHeight="1" x14ac:dyDescent="0.3">
      <c r="A51" s="10" t="s">
        <v>48</v>
      </c>
      <c r="B51" s="7">
        <v>476</v>
      </c>
      <c r="C51" s="8">
        <v>6</v>
      </c>
      <c r="D51" s="8">
        <v>0</v>
      </c>
      <c r="E51" s="8">
        <v>3</v>
      </c>
      <c r="F51" s="8">
        <v>13</v>
      </c>
      <c r="G51" s="8">
        <v>3</v>
      </c>
      <c r="H51" s="8">
        <v>1</v>
      </c>
      <c r="I51" s="8">
        <v>0</v>
      </c>
      <c r="J51" s="8">
        <v>6</v>
      </c>
      <c r="K51" s="8">
        <v>3</v>
      </c>
      <c r="L51" s="8">
        <f t="shared" si="0"/>
        <v>35</v>
      </c>
    </row>
    <row r="52" spans="1:12" ht="15.6" customHeight="1" x14ac:dyDescent="0.3">
      <c r="A52" s="10" t="s">
        <v>49</v>
      </c>
      <c r="B52" s="7">
        <v>1740</v>
      </c>
      <c r="C52" s="8">
        <v>176</v>
      </c>
      <c r="D52" s="8">
        <v>16</v>
      </c>
      <c r="E52" s="8">
        <v>11</v>
      </c>
      <c r="F52" s="8">
        <v>92</v>
      </c>
      <c r="G52" s="8">
        <v>15</v>
      </c>
      <c r="H52" s="8">
        <v>3</v>
      </c>
      <c r="I52" s="8">
        <v>1</v>
      </c>
      <c r="J52" s="8">
        <v>58</v>
      </c>
      <c r="K52" s="8">
        <v>4</v>
      </c>
      <c r="L52" s="8">
        <f t="shared" si="0"/>
        <v>376</v>
      </c>
    </row>
    <row r="53" spans="1:12" ht="15.6" customHeight="1" x14ac:dyDescent="0.3">
      <c r="A53" s="10" t="s">
        <v>50</v>
      </c>
      <c r="B53" s="7">
        <v>2499</v>
      </c>
      <c r="C53" s="8">
        <v>265</v>
      </c>
      <c r="D53" s="8">
        <v>129</v>
      </c>
      <c r="E53" s="8">
        <v>11</v>
      </c>
      <c r="F53" s="8">
        <v>181</v>
      </c>
      <c r="G53" s="8">
        <v>14</v>
      </c>
      <c r="H53" s="8">
        <v>10</v>
      </c>
      <c r="I53" s="8">
        <v>2</v>
      </c>
      <c r="J53" s="8">
        <v>137</v>
      </c>
      <c r="K53" s="8">
        <v>8</v>
      </c>
      <c r="L53" s="8">
        <f t="shared" si="0"/>
        <v>757</v>
      </c>
    </row>
    <row r="54" spans="1:12" ht="15.6" customHeight="1" x14ac:dyDescent="0.3">
      <c r="A54" s="10" t="s">
        <v>51</v>
      </c>
      <c r="B54" s="7">
        <v>895</v>
      </c>
      <c r="C54" s="8">
        <v>28</v>
      </c>
      <c r="D54" s="8">
        <v>2</v>
      </c>
      <c r="E54" s="8">
        <v>4</v>
      </c>
      <c r="F54" s="8">
        <v>38</v>
      </c>
      <c r="G54" s="8">
        <v>10</v>
      </c>
      <c r="H54" s="8">
        <v>1</v>
      </c>
      <c r="I54" s="8">
        <v>0</v>
      </c>
      <c r="J54" s="8">
        <v>35</v>
      </c>
      <c r="K54" s="8">
        <v>0</v>
      </c>
      <c r="L54" s="8">
        <f t="shared" si="0"/>
        <v>118</v>
      </c>
    </row>
    <row r="55" spans="1:12" ht="15.6" customHeight="1" x14ac:dyDescent="0.3">
      <c r="A55" s="10" t="s">
        <v>52</v>
      </c>
      <c r="B55" s="7">
        <v>1086</v>
      </c>
      <c r="C55" s="8">
        <v>94</v>
      </c>
      <c r="D55" s="8">
        <v>3</v>
      </c>
      <c r="E55" s="8">
        <v>14</v>
      </c>
      <c r="F55" s="8">
        <v>101</v>
      </c>
      <c r="G55" s="8">
        <v>4</v>
      </c>
      <c r="H55" s="8">
        <v>2</v>
      </c>
      <c r="I55" s="8">
        <v>2</v>
      </c>
      <c r="J55" s="8">
        <v>52</v>
      </c>
      <c r="K55" s="8">
        <v>8</v>
      </c>
      <c r="L55" s="8">
        <f t="shared" si="0"/>
        <v>280</v>
      </c>
    </row>
    <row r="56" spans="1:12" ht="15.6" customHeight="1" x14ac:dyDescent="0.3">
      <c r="A56" s="10" t="s">
        <v>53</v>
      </c>
      <c r="B56" s="7">
        <v>2446</v>
      </c>
      <c r="C56" s="8">
        <v>215</v>
      </c>
      <c r="D56" s="8">
        <v>7</v>
      </c>
      <c r="E56" s="8">
        <v>20</v>
      </c>
      <c r="F56" s="8">
        <v>134</v>
      </c>
      <c r="G56" s="8">
        <v>7</v>
      </c>
      <c r="H56" s="8">
        <v>5</v>
      </c>
      <c r="I56" s="8">
        <v>0</v>
      </c>
      <c r="J56" s="8">
        <v>66</v>
      </c>
      <c r="K56" s="8">
        <v>15</v>
      </c>
      <c r="L56" s="8">
        <f t="shared" si="0"/>
        <v>469</v>
      </c>
    </row>
    <row r="57" spans="1:12" ht="15.6" customHeight="1" x14ac:dyDescent="0.3">
      <c r="A57" s="10" t="s">
        <v>54</v>
      </c>
      <c r="B57" s="7">
        <v>2126</v>
      </c>
      <c r="C57" s="8">
        <v>116</v>
      </c>
      <c r="D57" s="8">
        <v>21</v>
      </c>
      <c r="E57" s="8">
        <v>3</v>
      </c>
      <c r="F57" s="8">
        <v>167</v>
      </c>
      <c r="G57" s="8">
        <v>31</v>
      </c>
      <c r="H57" s="8">
        <v>2</v>
      </c>
      <c r="I57" s="8">
        <v>0</v>
      </c>
      <c r="J57" s="8">
        <v>88</v>
      </c>
      <c r="K57" s="8">
        <v>4</v>
      </c>
      <c r="L57" s="8">
        <f t="shared" si="0"/>
        <v>432</v>
      </c>
    </row>
    <row r="58" spans="1:12" ht="15.6" customHeight="1" x14ac:dyDescent="0.3">
      <c r="A58" s="10" t="s">
        <v>55</v>
      </c>
      <c r="B58" s="7">
        <v>509</v>
      </c>
      <c r="C58" s="8">
        <v>62</v>
      </c>
      <c r="D58" s="8">
        <v>35</v>
      </c>
      <c r="E58" s="8">
        <v>1</v>
      </c>
      <c r="F58" s="8">
        <v>54</v>
      </c>
      <c r="G58" s="8">
        <v>7</v>
      </c>
      <c r="H58" s="8">
        <v>1</v>
      </c>
      <c r="I58" s="8">
        <v>0</v>
      </c>
      <c r="J58" s="8">
        <v>9</v>
      </c>
      <c r="K58" s="8">
        <v>1</v>
      </c>
      <c r="L58" s="8">
        <f t="shared" si="0"/>
        <v>170</v>
      </c>
    </row>
    <row r="59" spans="1:12" ht="15.6" customHeight="1" x14ac:dyDescent="0.3">
      <c r="A59" s="10" t="s">
        <v>56</v>
      </c>
      <c r="B59" s="7">
        <v>42536</v>
      </c>
      <c r="C59" s="8">
        <v>1294</v>
      </c>
      <c r="D59" s="8">
        <v>138</v>
      </c>
      <c r="E59" s="8">
        <v>506</v>
      </c>
      <c r="F59" s="8">
        <v>2567</v>
      </c>
      <c r="G59" s="8">
        <v>92</v>
      </c>
      <c r="H59" s="8">
        <v>92</v>
      </c>
      <c r="I59" s="8">
        <v>28</v>
      </c>
      <c r="J59" s="8">
        <v>3777</v>
      </c>
      <c r="K59" s="8">
        <v>390</v>
      </c>
      <c r="L59" s="8">
        <f t="shared" si="0"/>
        <v>8884</v>
      </c>
    </row>
    <row r="60" spans="1:12" ht="15.6" customHeight="1" x14ac:dyDescent="0.3">
      <c r="A60" s="10" t="s">
        <v>57</v>
      </c>
      <c r="B60" s="7">
        <v>2140</v>
      </c>
      <c r="C60" s="8">
        <v>190</v>
      </c>
      <c r="D60" s="8">
        <v>153</v>
      </c>
      <c r="E60" s="8">
        <v>25</v>
      </c>
      <c r="F60" s="8">
        <v>124</v>
      </c>
      <c r="G60" s="8">
        <v>29</v>
      </c>
      <c r="H60" s="8">
        <v>5</v>
      </c>
      <c r="I60" s="8">
        <v>1</v>
      </c>
      <c r="J60" s="8">
        <v>105</v>
      </c>
      <c r="K60" s="8">
        <v>7</v>
      </c>
      <c r="L60" s="8">
        <f t="shared" si="0"/>
        <v>639</v>
      </c>
    </row>
    <row r="61" spans="1:12" ht="15.6" customHeight="1" x14ac:dyDescent="0.3">
      <c r="A61" s="10" t="s">
        <v>58</v>
      </c>
      <c r="B61" s="7">
        <v>5232</v>
      </c>
      <c r="C61" s="8">
        <v>29</v>
      </c>
      <c r="D61" s="8">
        <v>2</v>
      </c>
      <c r="E61" s="8">
        <v>72</v>
      </c>
      <c r="F61" s="8">
        <v>137</v>
      </c>
      <c r="G61" s="8">
        <v>18</v>
      </c>
      <c r="H61" s="8">
        <v>9</v>
      </c>
      <c r="I61" s="8">
        <v>2</v>
      </c>
      <c r="J61" s="8">
        <v>43</v>
      </c>
      <c r="K61" s="8">
        <v>1</v>
      </c>
      <c r="L61" s="8">
        <f t="shared" si="0"/>
        <v>313</v>
      </c>
    </row>
    <row r="62" spans="1:12" ht="15.6" customHeight="1" x14ac:dyDescent="0.3">
      <c r="A62" s="10" t="s">
        <v>59</v>
      </c>
      <c r="B62" s="7">
        <v>3133</v>
      </c>
      <c r="C62" s="8">
        <v>294</v>
      </c>
      <c r="D62" s="8">
        <v>35</v>
      </c>
      <c r="E62" s="8">
        <v>79</v>
      </c>
      <c r="F62" s="8">
        <v>143</v>
      </c>
      <c r="G62" s="8">
        <v>5</v>
      </c>
      <c r="H62" s="8">
        <v>12</v>
      </c>
      <c r="I62" s="8">
        <v>0</v>
      </c>
      <c r="J62" s="8">
        <v>144</v>
      </c>
      <c r="K62" s="8">
        <v>28</v>
      </c>
      <c r="L62" s="8">
        <f t="shared" si="0"/>
        <v>740</v>
      </c>
    </row>
    <row r="63" spans="1:12" ht="15.6" customHeight="1" x14ac:dyDescent="0.3">
      <c r="A63" s="10" t="s">
        <v>60</v>
      </c>
      <c r="B63" s="7">
        <v>913</v>
      </c>
      <c r="C63" s="8">
        <v>76</v>
      </c>
      <c r="D63" s="8">
        <v>4</v>
      </c>
      <c r="E63" s="8">
        <v>0</v>
      </c>
      <c r="F63" s="8">
        <v>60</v>
      </c>
      <c r="G63" s="8">
        <v>3</v>
      </c>
      <c r="H63" s="8">
        <v>1</v>
      </c>
      <c r="I63" s="8">
        <v>3</v>
      </c>
      <c r="J63" s="8">
        <v>18</v>
      </c>
      <c r="K63" s="8">
        <v>4</v>
      </c>
      <c r="L63" s="8">
        <f t="shared" si="0"/>
        <v>169</v>
      </c>
    </row>
    <row r="64" spans="1:12" ht="15.6" customHeight="1" x14ac:dyDescent="0.3">
      <c r="A64" s="10" t="s">
        <v>61</v>
      </c>
      <c r="B64" s="7">
        <v>6217</v>
      </c>
      <c r="C64" s="8">
        <v>673</v>
      </c>
      <c r="D64" s="8">
        <v>112</v>
      </c>
      <c r="E64" s="8">
        <v>20</v>
      </c>
      <c r="F64" s="8">
        <v>354</v>
      </c>
      <c r="G64" s="8">
        <v>57</v>
      </c>
      <c r="H64" s="8">
        <v>7</v>
      </c>
      <c r="I64" s="8">
        <v>4</v>
      </c>
      <c r="J64" s="8">
        <v>238</v>
      </c>
      <c r="K64" s="8">
        <v>44</v>
      </c>
      <c r="L64" s="8">
        <f t="shared" si="0"/>
        <v>1509</v>
      </c>
    </row>
    <row r="65" spans="1:12" ht="15.6" customHeight="1" x14ac:dyDescent="0.3">
      <c r="A65" s="10" t="s">
        <v>62</v>
      </c>
      <c r="B65" s="7">
        <v>578</v>
      </c>
      <c r="C65" s="8">
        <v>75</v>
      </c>
      <c r="D65" s="8">
        <v>1</v>
      </c>
      <c r="E65" s="8">
        <v>0</v>
      </c>
      <c r="F65" s="8">
        <v>85</v>
      </c>
      <c r="G65" s="8">
        <v>0</v>
      </c>
      <c r="H65" s="8">
        <v>0</v>
      </c>
      <c r="I65" s="8">
        <v>0</v>
      </c>
      <c r="J65" s="8">
        <v>1</v>
      </c>
      <c r="K65" s="8">
        <v>2</v>
      </c>
      <c r="L65" s="8">
        <f t="shared" si="0"/>
        <v>164</v>
      </c>
    </row>
    <row r="66" spans="1:12" ht="15.6" customHeight="1" x14ac:dyDescent="0.3">
      <c r="A66" s="10" t="s">
        <v>63</v>
      </c>
      <c r="B66" s="7">
        <v>287</v>
      </c>
      <c r="C66" s="8">
        <v>37</v>
      </c>
      <c r="D66" s="8">
        <v>3</v>
      </c>
      <c r="E66" s="8">
        <v>2</v>
      </c>
      <c r="F66" s="8">
        <v>37</v>
      </c>
      <c r="G66" s="8">
        <v>11</v>
      </c>
      <c r="H66" s="8">
        <v>0</v>
      </c>
      <c r="I66" s="8">
        <v>0</v>
      </c>
      <c r="J66" s="8">
        <v>20</v>
      </c>
      <c r="K66" s="8">
        <v>0</v>
      </c>
      <c r="L66" s="8">
        <f t="shared" si="0"/>
        <v>110</v>
      </c>
    </row>
    <row r="67" spans="1:12" ht="15.6" customHeight="1" x14ac:dyDescent="0.3">
      <c r="A67" s="10" t="s">
        <v>64</v>
      </c>
      <c r="B67" s="7">
        <v>1375</v>
      </c>
      <c r="C67" s="8">
        <v>127</v>
      </c>
      <c r="D67" s="8">
        <v>4</v>
      </c>
      <c r="E67" s="8">
        <v>0</v>
      </c>
      <c r="F67" s="8">
        <v>54</v>
      </c>
      <c r="G67" s="8">
        <v>9</v>
      </c>
      <c r="H67" s="8">
        <v>3</v>
      </c>
      <c r="I67" s="8">
        <v>0</v>
      </c>
      <c r="J67" s="8">
        <v>31</v>
      </c>
      <c r="K67" s="8">
        <v>1</v>
      </c>
      <c r="L67" s="8">
        <f t="shared" si="0"/>
        <v>229</v>
      </c>
    </row>
    <row r="68" spans="1:12" ht="15.6" customHeight="1" x14ac:dyDescent="0.3">
      <c r="A68" s="10" t="s">
        <v>65</v>
      </c>
      <c r="B68" s="7">
        <v>2440</v>
      </c>
      <c r="C68" s="8">
        <v>238</v>
      </c>
      <c r="D68" s="8">
        <v>21</v>
      </c>
      <c r="E68" s="8">
        <v>2</v>
      </c>
      <c r="F68" s="8">
        <v>117</v>
      </c>
      <c r="G68" s="8">
        <v>19</v>
      </c>
      <c r="H68" s="8">
        <v>3</v>
      </c>
      <c r="I68" s="8">
        <v>1</v>
      </c>
      <c r="J68" s="8">
        <v>65</v>
      </c>
      <c r="K68" s="8">
        <v>2</v>
      </c>
      <c r="L68" s="8">
        <f t="shared" ref="L68:L131" si="1">SUM(C68:K68)</f>
        <v>468</v>
      </c>
    </row>
    <row r="69" spans="1:12" ht="15.6" customHeight="1" x14ac:dyDescent="0.3">
      <c r="A69" s="10" t="s">
        <v>66</v>
      </c>
      <c r="B69" s="7">
        <v>2377</v>
      </c>
      <c r="C69" s="8">
        <v>65</v>
      </c>
      <c r="D69" s="8">
        <v>5</v>
      </c>
      <c r="E69" s="8">
        <v>6</v>
      </c>
      <c r="F69" s="8">
        <v>74</v>
      </c>
      <c r="G69" s="8">
        <v>15</v>
      </c>
      <c r="H69" s="8">
        <v>9</v>
      </c>
      <c r="I69" s="8">
        <v>1</v>
      </c>
      <c r="J69" s="8">
        <v>69</v>
      </c>
      <c r="K69" s="8">
        <v>4</v>
      </c>
      <c r="L69" s="8">
        <f t="shared" si="1"/>
        <v>248</v>
      </c>
    </row>
    <row r="70" spans="1:12" ht="15.6" customHeight="1" x14ac:dyDescent="0.3">
      <c r="A70" s="10" t="s">
        <v>67</v>
      </c>
      <c r="B70" s="7">
        <v>3251</v>
      </c>
      <c r="C70" s="8">
        <v>302</v>
      </c>
      <c r="D70" s="8">
        <v>16</v>
      </c>
      <c r="E70" s="8">
        <v>18</v>
      </c>
      <c r="F70" s="8">
        <v>126</v>
      </c>
      <c r="G70" s="8">
        <v>20</v>
      </c>
      <c r="H70" s="8">
        <v>4</v>
      </c>
      <c r="I70" s="8">
        <v>2</v>
      </c>
      <c r="J70" s="8">
        <v>66</v>
      </c>
      <c r="K70" s="8">
        <v>10</v>
      </c>
      <c r="L70" s="8">
        <f t="shared" si="1"/>
        <v>564</v>
      </c>
    </row>
    <row r="71" spans="1:12" ht="15.6" customHeight="1" x14ac:dyDescent="0.3">
      <c r="A71" s="10" t="s">
        <v>68</v>
      </c>
      <c r="B71" s="7">
        <v>3835</v>
      </c>
      <c r="C71" s="8">
        <v>282</v>
      </c>
      <c r="D71" s="8">
        <v>37</v>
      </c>
      <c r="E71" s="8">
        <v>18</v>
      </c>
      <c r="F71" s="8">
        <v>182</v>
      </c>
      <c r="G71" s="8">
        <v>19</v>
      </c>
      <c r="H71" s="8">
        <v>17</v>
      </c>
      <c r="I71" s="8">
        <v>0</v>
      </c>
      <c r="J71" s="8">
        <v>108</v>
      </c>
      <c r="K71" s="8">
        <v>34</v>
      </c>
      <c r="L71" s="8">
        <f t="shared" si="1"/>
        <v>697</v>
      </c>
    </row>
    <row r="72" spans="1:12" ht="15.6" customHeight="1" x14ac:dyDescent="0.3">
      <c r="A72" s="10" t="s">
        <v>69</v>
      </c>
      <c r="B72" s="7">
        <v>3949</v>
      </c>
      <c r="C72" s="8">
        <v>563</v>
      </c>
      <c r="D72" s="8">
        <v>141</v>
      </c>
      <c r="E72" s="8">
        <v>65</v>
      </c>
      <c r="F72" s="8">
        <v>414</v>
      </c>
      <c r="G72" s="8">
        <v>56</v>
      </c>
      <c r="H72" s="8">
        <v>11</v>
      </c>
      <c r="I72" s="8">
        <v>6</v>
      </c>
      <c r="J72" s="8">
        <v>36</v>
      </c>
      <c r="K72" s="8">
        <v>64</v>
      </c>
      <c r="L72" s="8">
        <f t="shared" si="1"/>
        <v>1356</v>
      </c>
    </row>
    <row r="73" spans="1:12" ht="15.6" customHeight="1" x14ac:dyDescent="0.3">
      <c r="A73" s="10" t="s">
        <v>70</v>
      </c>
      <c r="B73" s="7">
        <v>1649</v>
      </c>
      <c r="C73" s="8">
        <v>156</v>
      </c>
      <c r="D73" s="8">
        <v>16</v>
      </c>
      <c r="E73" s="8">
        <v>5</v>
      </c>
      <c r="F73" s="8">
        <v>163</v>
      </c>
      <c r="G73" s="8">
        <v>41</v>
      </c>
      <c r="H73" s="8">
        <v>6</v>
      </c>
      <c r="I73" s="8">
        <v>1</v>
      </c>
      <c r="J73" s="8">
        <v>80</v>
      </c>
      <c r="K73" s="8">
        <v>21</v>
      </c>
      <c r="L73" s="8">
        <f t="shared" si="1"/>
        <v>489</v>
      </c>
    </row>
    <row r="74" spans="1:12" ht="15.6" customHeight="1" x14ac:dyDescent="0.3">
      <c r="A74" s="10" t="s">
        <v>71</v>
      </c>
      <c r="B74" s="7">
        <v>2477</v>
      </c>
      <c r="C74" s="8">
        <v>70</v>
      </c>
      <c r="D74" s="8">
        <v>4</v>
      </c>
      <c r="E74" s="8">
        <v>10</v>
      </c>
      <c r="F74" s="8">
        <v>49</v>
      </c>
      <c r="G74" s="8">
        <v>8</v>
      </c>
      <c r="H74" s="8">
        <v>2</v>
      </c>
      <c r="I74" s="8">
        <v>0</v>
      </c>
      <c r="J74" s="8">
        <v>26</v>
      </c>
      <c r="K74" s="8">
        <v>5</v>
      </c>
      <c r="L74" s="8">
        <f t="shared" si="1"/>
        <v>174</v>
      </c>
    </row>
    <row r="75" spans="1:12" ht="15.6" customHeight="1" x14ac:dyDescent="0.3">
      <c r="A75" s="10" t="s">
        <v>72</v>
      </c>
      <c r="B75" s="7">
        <v>1394</v>
      </c>
      <c r="C75" s="8">
        <v>97</v>
      </c>
      <c r="D75" s="8">
        <v>10</v>
      </c>
      <c r="E75" s="8">
        <v>6</v>
      </c>
      <c r="F75" s="8">
        <v>105</v>
      </c>
      <c r="G75" s="8">
        <v>6</v>
      </c>
      <c r="H75" s="8">
        <v>2</v>
      </c>
      <c r="I75" s="8">
        <v>0</v>
      </c>
      <c r="J75" s="8">
        <v>47</v>
      </c>
      <c r="K75" s="8">
        <v>2</v>
      </c>
      <c r="L75" s="8">
        <f t="shared" si="1"/>
        <v>275</v>
      </c>
    </row>
    <row r="76" spans="1:12" ht="15.6" customHeight="1" x14ac:dyDescent="0.3">
      <c r="A76" s="10" t="s">
        <v>73</v>
      </c>
      <c r="B76" s="7">
        <v>14407</v>
      </c>
      <c r="C76" s="8">
        <v>1159</v>
      </c>
      <c r="D76" s="8">
        <v>47</v>
      </c>
      <c r="E76" s="8">
        <v>44</v>
      </c>
      <c r="F76" s="8">
        <v>1093</v>
      </c>
      <c r="G76" s="8">
        <v>125</v>
      </c>
      <c r="H76" s="8">
        <v>26</v>
      </c>
      <c r="I76" s="8">
        <v>3</v>
      </c>
      <c r="J76" s="8">
        <v>588</v>
      </c>
      <c r="K76" s="8">
        <v>144</v>
      </c>
      <c r="L76" s="8">
        <f t="shared" si="1"/>
        <v>3229</v>
      </c>
    </row>
    <row r="77" spans="1:12" ht="15.6" customHeight="1" x14ac:dyDescent="0.3">
      <c r="A77" s="10" t="s">
        <v>74</v>
      </c>
      <c r="B77" s="7">
        <v>3289</v>
      </c>
      <c r="C77" s="8">
        <v>13</v>
      </c>
      <c r="D77" s="8">
        <v>6</v>
      </c>
      <c r="E77" s="8">
        <v>8</v>
      </c>
      <c r="F77" s="8">
        <v>49</v>
      </c>
      <c r="G77" s="8">
        <v>6</v>
      </c>
      <c r="H77" s="8">
        <v>5</v>
      </c>
      <c r="I77" s="8">
        <v>1</v>
      </c>
      <c r="J77" s="8">
        <v>19</v>
      </c>
      <c r="K77" s="8">
        <v>2</v>
      </c>
      <c r="L77" s="8">
        <f t="shared" si="1"/>
        <v>109</v>
      </c>
    </row>
    <row r="78" spans="1:12" ht="15.6" customHeight="1" x14ac:dyDescent="0.3">
      <c r="A78" s="10" t="s">
        <v>75</v>
      </c>
      <c r="B78" s="7">
        <v>809</v>
      </c>
      <c r="C78" s="8">
        <v>0</v>
      </c>
      <c r="D78" s="8">
        <v>0</v>
      </c>
      <c r="E78" s="8">
        <v>0</v>
      </c>
      <c r="F78" s="8">
        <v>2</v>
      </c>
      <c r="G78" s="8">
        <v>1</v>
      </c>
      <c r="H78" s="8">
        <v>0</v>
      </c>
      <c r="I78" s="8">
        <v>0</v>
      </c>
      <c r="J78" s="8">
        <v>1</v>
      </c>
      <c r="K78" s="8">
        <v>0</v>
      </c>
      <c r="L78" s="8">
        <f t="shared" si="1"/>
        <v>4</v>
      </c>
    </row>
    <row r="79" spans="1:12" ht="15.6" customHeight="1" x14ac:dyDescent="0.3">
      <c r="A79" s="10" t="s">
        <v>76</v>
      </c>
      <c r="B79" s="7">
        <v>2926</v>
      </c>
      <c r="C79" s="8">
        <v>418</v>
      </c>
      <c r="D79" s="8">
        <v>5</v>
      </c>
      <c r="E79" s="8">
        <v>51</v>
      </c>
      <c r="F79" s="8">
        <v>290</v>
      </c>
      <c r="G79" s="8">
        <v>113</v>
      </c>
      <c r="H79" s="8">
        <v>7</v>
      </c>
      <c r="I79" s="8">
        <v>1</v>
      </c>
      <c r="J79" s="8">
        <v>168</v>
      </c>
      <c r="K79" s="8">
        <v>4</v>
      </c>
      <c r="L79" s="8">
        <f t="shared" si="1"/>
        <v>1057</v>
      </c>
    </row>
    <row r="80" spans="1:12" ht="15.6" customHeight="1" x14ac:dyDescent="0.3">
      <c r="A80" s="10" t="s">
        <v>77</v>
      </c>
      <c r="B80" s="7">
        <v>2237</v>
      </c>
      <c r="C80" s="8">
        <v>196</v>
      </c>
      <c r="D80" s="8">
        <v>92</v>
      </c>
      <c r="E80" s="8">
        <v>8</v>
      </c>
      <c r="F80" s="8">
        <v>171</v>
      </c>
      <c r="G80" s="8">
        <v>34</v>
      </c>
      <c r="H80" s="8">
        <v>6</v>
      </c>
      <c r="I80" s="8">
        <v>6</v>
      </c>
      <c r="J80" s="8">
        <v>76</v>
      </c>
      <c r="K80" s="8">
        <v>18</v>
      </c>
      <c r="L80" s="8">
        <f t="shared" si="1"/>
        <v>607</v>
      </c>
    </row>
    <row r="81" spans="1:12" ht="15.6" customHeight="1" x14ac:dyDescent="0.3">
      <c r="A81" s="10" t="s">
        <v>78</v>
      </c>
      <c r="B81" s="7">
        <v>943</v>
      </c>
      <c r="C81" s="8">
        <v>7</v>
      </c>
      <c r="D81" s="8">
        <v>0</v>
      </c>
      <c r="E81" s="8">
        <v>1</v>
      </c>
      <c r="F81" s="8">
        <v>9</v>
      </c>
      <c r="G81" s="8">
        <v>12</v>
      </c>
      <c r="H81" s="8">
        <v>2</v>
      </c>
      <c r="I81" s="8">
        <v>0</v>
      </c>
      <c r="J81" s="8">
        <v>49</v>
      </c>
      <c r="K81" s="8">
        <v>7</v>
      </c>
      <c r="L81" s="8">
        <f t="shared" si="1"/>
        <v>87</v>
      </c>
    </row>
    <row r="82" spans="1:12" ht="15.6" customHeight="1" x14ac:dyDescent="0.3">
      <c r="A82" s="10" t="s">
        <v>79</v>
      </c>
      <c r="B82" s="7">
        <v>6564</v>
      </c>
      <c r="C82" s="8">
        <v>1148</v>
      </c>
      <c r="D82" s="8">
        <v>64</v>
      </c>
      <c r="E82" s="8">
        <v>7</v>
      </c>
      <c r="F82" s="8">
        <v>335</v>
      </c>
      <c r="G82" s="8">
        <v>18</v>
      </c>
      <c r="H82" s="8">
        <v>19</v>
      </c>
      <c r="I82" s="8">
        <v>6</v>
      </c>
      <c r="J82" s="8">
        <v>85</v>
      </c>
      <c r="K82" s="8">
        <v>31</v>
      </c>
      <c r="L82" s="8">
        <f t="shared" si="1"/>
        <v>1713</v>
      </c>
    </row>
    <row r="83" spans="1:12" ht="15.6" customHeight="1" x14ac:dyDescent="0.3">
      <c r="A83" s="10" t="s">
        <v>80</v>
      </c>
      <c r="B83" s="7">
        <v>1901</v>
      </c>
      <c r="C83" s="8">
        <v>173</v>
      </c>
      <c r="D83" s="8">
        <v>1</v>
      </c>
      <c r="E83" s="8">
        <v>36</v>
      </c>
      <c r="F83" s="8">
        <v>116</v>
      </c>
      <c r="G83" s="8">
        <v>2</v>
      </c>
      <c r="H83" s="8">
        <v>5</v>
      </c>
      <c r="I83" s="8">
        <v>2</v>
      </c>
      <c r="J83" s="8">
        <v>31</v>
      </c>
      <c r="K83" s="8">
        <v>1</v>
      </c>
      <c r="L83" s="8">
        <f t="shared" si="1"/>
        <v>367</v>
      </c>
    </row>
    <row r="84" spans="1:12" ht="15.6" customHeight="1" x14ac:dyDescent="0.3">
      <c r="A84" s="10" t="s">
        <v>81</v>
      </c>
      <c r="B84" s="7">
        <v>689</v>
      </c>
      <c r="C84" s="8">
        <v>94</v>
      </c>
      <c r="D84" s="8">
        <v>0</v>
      </c>
      <c r="E84" s="8">
        <v>10</v>
      </c>
      <c r="F84" s="8">
        <v>68</v>
      </c>
      <c r="G84" s="8">
        <v>40</v>
      </c>
      <c r="H84" s="8">
        <v>6</v>
      </c>
      <c r="I84" s="8">
        <v>2</v>
      </c>
      <c r="J84" s="8">
        <v>45</v>
      </c>
      <c r="K84" s="8">
        <v>0</v>
      </c>
      <c r="L84" s="8">
        <f t="shared" si="1"/>
        <v>265</v>
      </c>
    </row>
    <row r="85" spans="1:12" ht="15.6" customHeight="1" x14ac:dyDescent="0.3">
      <c r="A85" s="10" t="s">
        <v>82</v>
      </c>
      <c r="B85" s="7">
        <v>6152</v>
      </c>
      <c r="C85" s="8">
        <v>208</v>
      </c>
      <c r="D85" s="8">
        <v>19</v>
      </c>
      <c r="E85" s="8">
        <v>4</v>
      </c>
      <c r="F85" s="8">
        <v>141</v>
      </c>
      <c r="G85" s="8">
        <v>10</v>
      </c>
      <c r="H85" s="8">
        <v>5</v>
      </c>
      <c r="I85" s="8">
        <v>1</v>
      </c>
      <c r="J85" s="8">
        <v>88</v>
      </c>
      <c r="K85" s="8">
        <v>12</v>
      </c>
      <c r="L85" s="8">
        <f t="shared" si="1"/>
        <v>488</v>
      </c>
    </row>
    <row r="86" spans="1:12" ht="15.6" customHeight="1" x14ac:dyDescent="0.3">
      <c r="A86" s="10" t="s">
        <v>83</v>
      </c>
      <c r="B86" s="7">
        <v>1860</v>
      </c>
      <c r="C86" s="8">
        <v>28</v>
      </c>
      <c r="D86" s="8">
        <v>5</v>
      </c>
      <c r="E86" s="8">
        <v>0</v>
      </c>
      <c r="F86" s="8">
        <v>14</v>
      </c>
      <c r="G86" s="8">
        <v>5</v>
      </c>
      <c r="H86" s="8">
        <v>1</v>
      </c>
      <c r="I86" s="8">
        <v>0</v>
      </c>
      <c r="J86" s="8">
        <v>15</v>
      </c>
      <c r="K86" s="8">
        <v>2</v>
      </c>
      <c r="L86" s="8">
        <f t="shared" si="1"/>
        <v>70</v>
      </c>
    </row>
    <row r="87" spans="1:12" ht="15.6" customHeight="1" x14ac:dyDescent="0.3">
      <c r="A87" s="10" t="s">
        <v>84</v>
      </c>
      <c r="B87" s="7">
        <v>366</v>
      </c>
      <c r="C87" s="8">
        <v>5</v>
      </c>
      <c r="D87" s="8">
        <v>2</v>
      </c>
      <c r="E87" s="8">
        <v>4</v>
      </c>
      <c r="F87" s="8">
        <v>16</v>
      </c>
      <c r="G87" s="8">
        <v>0</v>
      </c>
      <c r="H87" s="8">
        <v>0</v>
      </c>
      <c r="I87" s="8">
        <v>0</v>
      </c>
      <c r="J87" s="8">
        <v>11</v>
      </c>
      <c r="K87" s="8">
        <v>0</v>
      </c>
      <c r="L87" s="8">
        <f t="shared" si="1"/>
        <v>38</v>
      </c>
    </row>
    <row r="88" spans="1:12" ht="15.6" customHeight="1" x14ac:dyDescent="0.3">
      <c r="A88" s="10" t="s">
        <v>185</v>
      </c>
      <c r="B88" s="7">
        <v>97084</v>
      </c>
      <c r="C88" s="8">
        <v>3943</v>
      </c>
      <c r="D88" s="8">
        <v>484</v>
      </c>
      <c r="E88" s="8">
        <v>41</v>
      </c>
      <c r="F88" s="8">
        <v>7199</v>
      </c>
      <c r="G88" s="8">
        <v>442</v>
      </c>
      <c r="H88" s="8">
        <v>239</v>
      </c>
      <c r="I88" s="8">
        <v>60</v>
      </c>
      <c r="J88" s="8">
        <v>1261</v>
      </c>
      <c r="K88" s="8">
        <v>653</v>
      </c>
      <c r="L88" s="8">
        <f t="shared" si="1"/>
        <v>14322</v>
      </c>
    </row>
    <row r="89" spans="1:12" ht="15.6" customHeight="1" x14ac:dyDescent="0.3">
      <c r="A89" s="10" t="s">
        <v>85</v>
      </c>
      <c r="B89" s="7">
        <v>437</v>
      </c>
      <c r="C89" s="8">
        <v>1</v>
      </c>
      <c r="D89" s="8">
        <v>1</v>
      </c>
      <c r="E89" s="8">
        <v>0</v>
      </c>
      <c r="F89" s="8">
        <v>10</v>
      </c>
      <c r="G89" s="8">
        <v>1</v>
      </c>
      <c r="H89" s="8">
        <v>0</v>
      </c>
      <c r="I89" s="8">
        <v>0</v>
      </c>
      <c r="J89" s="8">
        <v>13</v>
      </c>
      <c r="K89" s="8">
        <v>0</v>
      </c>
      <c r="L89" s="8">
        <f t="shared" si="1"/>
        <v>26</v>
      </c>
    </row>
    <row r="90" spans="1:12" ht="15.6" customHeight="1" x14ac:dyDescent="0.3">
      <c r="A90" s="10" t="s">
        <v>86</v>
      </c>
      <c r="B90" s="7">
        <v>8222</v>
      </c>
      <c r="C90" s="8">
        <v>744</v>
      </c>
      <c r="D90" s="8">
        <v>32</v>
      </c>
      <c r="E90" s="8">
        <v>6</v>
      </c>
      <c r="F90" s="8">
        <v>403</v>
      </c>
      <c r="G90" s="8">
        <v>11</v>
      </c>
      <c r="H90" s="8">
        <v>18</v>
      </c>
      <c r="I90" s="8">
        <v>2</v>
      </c>
      <c r="J90" s="8">
        <v>243</v>
      </c>
      <c r="K90" s="8">
        <v>13</v>
      </c>
      <c r="L90" s="8">
        <f t="shared" si="1"/>
        <v>1472</v>
      </c>
    </row>
    <row r="91" spans="1:12" ht="15.6" customHeight="1" x14ac:dyDescent="0.3">
      <c r="A91" s="10" t="s">
        <v>87</v>
      </c>
      <c r="B91" s="7">
        <v>3173</v>
      </c>
      <c r="C91" s="8">
        <v>258</v>
      </c>
      <c r="D91" s="8">
        <v>18</v>
      </c>
      <c r="E91" s="8">
        <v>39</v>
      </c>
      <c r="F91" s="8">
        <v>169</v>
      </c>
      <c r="G91" s="8">
        <v>60</v>
      </c>
      <c r="H91" s="8">
        <v>10</v>
      </c>
      <c r="I91" s="8">
        <v>0</v>
      </c>
      <c r="J91" s="8">
        <v>114</v>
      </c>
      <c r="K91" s="8">
        <v>14</v>
      </c>
      <c r="L91" s="8">
        <f t="shared" si="1"/>
        <v>682</v>
      </c>
    </row>
    <row r="92" spans="1:12" ht="15.6" customHeight="1" x14ac:dyDescent="0.3">
      <c r="A92" s="10" t="s">
        <v>88</v>
      </c>
      <c r="B92" s="7">
        <v>13908</v>
      </c>
      <c r="C92" s="8">
        <v>421</v>
      </c>
      <c r="D92" s="8">
        <v>80</v>
      </c>
      <c r="E92" s="8">
        <v>221</v>
      </c>
      <c r="F92" s="8">
        <v>604</v>
      </c>
      <c r="G92" s="8">
        <v>26</v>
      </c>
      <c r="H92" s="8">
        <v>53</v>
      </c>
      <c r="I92" s="8">
        <v>0</v>
      </c>
      <c r="J92" s="8">
        <v>368</v>
      </c>
      <c r="K92" s="8">
        <v>125</v>
      </c>
      <c r="L92" s="8">
        <f t="shared" si="1"/>
        <v>1898</v>
      </c>
    </row>
    <row r="93" spans="1:12" ht="15.6" customHeight="1" x14ac:dyDescent="0.3">
      <c r="A93" s="10" t="s">
        <v>89</v>
      </c>
      <c r="B93" s="7">
        <v>63</v>
      </c>
      <c r="C93" s="8">
        <v>3</v>
      </c>
      <c r="D93" s="8">
        <v>0</v>
      </c>
      <c r="E93" s="8">
        <v>0</v>
      </c>
      <c r="F93" s="8">
        <v>4</v>
      </c>
      <c r="G93" s="8">
        <v>1</v>
      </c>
      <c r="H93" s="8">
        <v>0</v>
      </c>
      <c r="I93" s="8">
        <v>0</v>
      </c>
      <c r="J93" s="8">
        <v>4</v>
      </c>
      <c r="K93" s="8">
        <v>3</v>
      </c>
      <c r="L93" s="8">
        <f t="shared" si="1"/>
        <v>15</v>
      </c>
    </row>
    <row r="94" spans="1:12" ht="15.6" customHeight="1" x14ac:dyDescent="0.3">
      <c r="A94" s="10" t="s">
        <v>90</v>
      </c>
      <c r="B94" s="7">
        <v>72</v>
      </c>
      <c r="C94" s="8">
        <v>6</v>
      </c>
      <c r="D94" s="8">
        <v>0</v>
      </c>
      <c r="E94" s="8">
        <v>0</v>
      </c>
      <c r="F94" s="8">
        <v>3</v>
      </c>
      <c r="G94" s="8">
        <v>0</v>
      </c>
      <c r="H94" s="8">
        <v>0</v>
      </c>
      <c r="I94" s="8">
        <v>0</v>
      </c>
      <c r="J94" s="8">
        <v>2</v>
      </c>
      <c r="K94" s="8">
        <v>1</v>
      </c>
      <c r="L94" s="8">
        <f t="shared" si="1"/>
        <v>12</v>
      </c>
    </row>
    <row r="95" spans="1:12" ht="15.6" customHeight="1" x14ac:dyDescent="0.3">
      <c r="A95" s="10" t="s">
        <v>91</v>
      </c>
      <c r="B95" s="7">
        <v>2061</v>
      </c>
      <c r="C95" s="8">
        <v>13</v>
      </c>
      <c r="D95" s="8">
        <v>6</v>
      </c>
      <c r="E95" s="8">
        <v>3</v>
      </c>
      <c r="F95" s="8">
        <v>18</v>
      </c>
      <c r="G95" s="8">
        <v>9</v>
      </c>
      <c r="H95" s="8">
        <v>1</v>
      </c>
      <c r="I95" s="8">
        <v>0</v>
      </c>
      <c r="J95" s="8">
        <v>18</v>
      </c>
      <c r="K95" s="8">
        <v>0</v>
      </c>
      <c r="L95" s="8">
        <f t="shared" si="1"/>
        <v>68</v>
      </c>
    </row>
    <row r="96" spans="1:12" ht="15.6" customHeight="1" x14ac:dyDescent="0.3">
      <c r="A96" s="10" t="s">
        <v>92</v>
      </c>
      <c r="B96" s="7">
        <v>3614</v>
      </c>
      <c r="C96" s="8">
        <v>48</v>
      </c>
      <c r="D96" s="8">
        <v>5</v>
      </c>
      <c r="E96" s="8">
        <v>8</v>
      </c>
      <c r="F96" s="8">
        <v>27</v>
      </c>
      <c r="G96" s="8">
        <v>4</v>
      </c>
      <c r="H96" s="8">
        <v>2</v>
      </c>
      <c r="I96" s="8">
        <v>0</v>
      </c>
      <c r="J96" s="8">
        <v>18</v>
      </c>
      <c r="K96" s="8">
        <v>6</v>
      </c>
      <c r="L96" s="8">
        <f t="shared" si="1"/>
        <v>118</v>
      </c>
    </row>
    <row r="97" spans="1:12" ht="15.6" customHeight="1" x14ac:dyDescent="0.3">
      <c r="A97" s="10" t="s">
        <v>93</v>
      </c>
      <c r="B97" s="7">
        <v>2358</v>
      </c>
      <c r="C97" s="8">
        <v>171</v>
      </c>
      <c r="D97" s="8">
        <v>14</v>
      </c>
      <c r="E97" s="8">
        <v>30</v>
      </c>
      <c r="F97" s="8">
        <v>64</v>
      </c>
      <c r="G97" s="8">
        <v>24</v>
      </c>
      <c r="H97" s="8">
        <v>6</v>
      </c>
      <c r="I97" s="8">
        <v>4</v>
      </c>
      <c r="J97" s="8">
        <v>60</v>
      </c>
      <c r="K97" s="8">
        <v>10</v>
      </c>
      <c r="L97" s="8">
        <f t="shared" si="1"/>
        <v>383</v>
      </c>
    </row>
    <row r="98" spans="1:12" ht="15.6" customHeight="1" x14ac:dyDescent="0.3">
      <c r="A98" s="10" t="s">
        <v>94</v>
      </c>
      <c r="B98" s="7">
        <v>8447</v>
      </c>
      <c r="C98" s="8">
        <v>239</v>
      </c>
      <c r="D98" s="8">
        <v>77</v>
      </c>
      <c r="E98" s="8">
        <v>21</v>
      </c>
      <c r="F98" s="8">
        <v>566</v>
      </c>
      <c r="G98" s="8">
        <v>132</v>
      </c>
      <c r="H98" s="8">
        <v>32</v>
      </c>
      <c r="I98" s="8">
        <v>2</v>
      </c>
      <c r="J98" s="8">
        <v>409</v>
      </c>
      <c r="K98" s="8">
        <v>57</v>
      </c>
      <c r="L98" s="8">
        <f t="shared" si="1"/>
        <v>1535</v>
      </c>
    </row>
    <row r="99" spans="1:12" ht="15.6" customHeight="1" x14ac:dyDescent="0.3">
      <c r="A99" s="10" t="s">
        <v>95</v>
      </c>
      <c r="B99" s="7">
        <v>2245</v>
      </c>
      <c r="C99" s="8">
        <v>170</v>
      </c>
      <c r="D99" s="8">
        <v>5</v>
      </c>
      <c r="E99" s="8">
        <v>6</v>
      </c>
      <c r="F99" s="8">
        <v>134</v>
      </c>
      <c r="G99" s="8">
        <v>82</v>
      </c>
      <c r="H99" s="8">
        <v>8</v>
      </c>
      <c r="I99" s="8">
        <v>3</v>
      </c>
      <c r="J99" s="8">
        <v>110</v>
      </c>
      <c r="K99" s="8">
        <v>1</v>
      </c>
      <c r="L99" s="8">
        <f t="shared" si="1"/>
        <v>519</v>
      </c>
    </row>
    <row r="100" spans="1:12" ht="15.6" customHeight="1" x14ac:dyDescent="0.3">
      <c r="A100" s="10" t="s">
        <v>96</v>
      </c>
      <c r="B100" s="7">
        <v>909</v>
      </c>
      <c r="C100" s="8">
        <v>75</v>
      </c>
      <c r="D100" s="8">
        <v>12</v>
      </c>
      <c r="E100" s="8">
        <v>10</v>
      </c>
      <c r="F100" s="8">
        <v>48</v>
      </c>
      <c r="G100" s="8">
        <v>19</v>
      </c>
      <c r="H100" s="8">
        <v>3</v>
      </c>
      <c r="I100" s="8">
        <v>1</v>
      </c>
      <c r="J100" s="8">
        <v>43</v>
      </c>
      <c r="K100" s="8">
        <v>6</v>
      </c>
      <c r="L100" s="8">
        <f t="shared" si="1"/>
        <v>217</v>
      </c>
    </row>
    <row r="101" spans="1:12" ht="15.6" customHeight="1" x14ac:dyDescent="0.3">
      <c r="A101" s="10" t="s">
        <v>97</v>
      </c>
      <c r="B101" s="7">
        <v>1527</v>
      </c>
      <c r="C101" s="8">
        <v>4</v>
      </c>
      <c r="D101" s="8">
        <v>0</v>
      </c>
      <c r="E101" s="8">
        <v>0</v>
      </c>
      <c r="F101" s="8">
        <v>9</v>
      </c>
      <c r="G101" s="8">
        <v>3</v>
      </c>
      <c r="H101" s="8">
        <v>0</v>
      </c>
      <c r="I101" s="8">
        <v>0</v>
      </c>
      <c r="J101" s="8">
        <v>2</v>
      </c>
      <c r="K101" s="8">
        <v>2</v>
      </c>
      <c r="L101" s="8">
        <f t="shared" si="1"/>
        <v>20</v>
      </c>
    </row>
    <row r="102" spans="1:12" ht="15.6" customHeight="1" x14ac:dyDescent="0.3">
      <c r="A102" s="10" t="s">
        <v>98</v>
      </c>
      <c r="B102" s="7">
        <v>2366</v>
      </c>
      <c r="C102" s="8">
        <v>23</v>
      </c>
      <c r="D102" s="8">
        <v>4</v>
      </c>
      <c r="E102" s="8">
        <v>6</v>
      </c>
      <c r="F102" s="8">
        <v>42</v>
      </c>
      <c r="G102" s="8">
        <v>7</v>
      </c>
      <c r="H102" s="8">
        <v>8</v>
      </c>
      <c r="I102" s="8">
        <v>1</v>
      </c>
      <c r="J102" s="8">
        <v>19</v>
      </c>
      <c r="K102" s="8">
        <v>3</v>
      </c>
      <c r="L102" s="8">
        <f t="shared" si="1"/>
        <v>113</v>
      </c>
    </row>
    <row r="103" spans="1:12" ht="15.6" customHeight="1" x14ac:dyDescent="0.3">
      <c r="A103" s="10" t="s">
        <v>99</v>
      </c>
      <c r="B103" s="7">
        <v>1933</v>
      </c>
      <c r="C103" s="8">
        <v>101</v>
      </c>
      <c r="D103" s="8">
        <v>8</v>
      </c>
      <c r="E103" s="8">
        <v>3</v>
      </c>
      <c r="F103" s="8">
        <v>127</v>
      </c>
      <c r="G103" s="8">
        <v>10</v>
      </c>
      <c r="H103" s="8">
        <v>3</v>
      </c>
      <c r="I103" s="8">
        <v>1</v>
      </c>
      <c r="J103" s="8">
        <v>62</v>
      </c>
      <c r="K103" s="8">
        <v>3</v>
      </c>
      <c r="L103" s="8">
        <f t="shared" si="1"/>
        <v>318</v>
      </c>
    </row>
    <row r="104" spans="1:12" ht="15.6" customHeight="1" x14ac:dyDescent="0.3">
      <c r="A104" s="10" t="s">
        <v>100</v>
      </c>
      <c r="B104" s="7">
        <v>3113</v>
      </c>
      <c r="C104" s="8">
        <v>234</v>
      </c>
      <c r="D104" s="8">
        <v>36</v>
      </c>
      <c r="E104" s="8">
        <v>23</v>
      </c>
      <c r="F104" s="8">
        <v>189</v>
      </c>
      <c r="G104" s="8">
        <v>45</v>
      </c>
      <c r="H104" s="8">
        <v>9</v>
      </c>
      <c r="I104" s="8">
        <v>2</v>
      </c>
      <c r="J104" s="8">
        <v>113</v>
      </c>
      <c r="K104" s="8">
        <v>18</v>
      </c>
      <c r="L104" s="8">
        <f t="shared" si="1"/>
        <v>669</v>
      </c>
    </row>
    <row r="105" spans="1:12" ht="15.6" customHeight="1" x14ac:dyDescent="0.3">
      <c r="A105" s="10" t="s">
        <v>101</v>
      </c>
      <c r="B105" s="7">
        <v>1042</v>
      </c>
      <c r="C105" s="8">
        <v>19</v>
      </c>
      <c r="D105" s="8">
        <v>1</v>
      </c>
      <c r="E105" s="8">
        <v>0</v>
      </c>
      <c r="F105" s="8">
        <v>32</v>
      </c>
      <c r="G105" s="8">
        <v>0</v>
      </c>
      <c r="H105" s="8">
        <v>0</v>
      </c>
      <c r="I105" s="8">
        <v>0</v>
      </c>
      <c r="J105" s="8">
        <v>20</v>
      </c>
      <c r="K105" s="8">
        <v>0</v>
      </c>
      <c r="L105" s="8">
        <f t="shared" si="1"/>
        <v>72</v>
      </c>
    </row>
    <row r="106" spans="1:12" ht="15.6" customHeight="1" x14ac:dyDescent="0.3">
      <c r="A106" s="10" t="s">
        <v>102</v>
      </c>
      <c r="B106" s="7">
        <v>3336</v>
      </c>
      <c r="C106" s="8">
        <v>25</v>
      </c>
      <c r="D106" s="8">
        <v>2</v>
      </c>
      <c r="E106" s="8">
        <v>1</v>
      </c>
      <c r="F106" s="8">
        <v>21</v>
      </c>
      <c r="G106" s="8">
        <v>1</v>
      </c>
      <c r="H106" s="8">
        <v>0</v>
      </c>
      <c r="I106" s="8">
        <v>0</v>
      </c>
      <c r="J106" s="8">
        <v>23</v>
      </c>
      <c r="K106" s="8">
        <v>0</v>
      </c>
      <c r="L106" s="8">
        <f t="shared" si="1"/>
        <v>73</v>
      </c>
    </row>
    <row r="107" spans="1:12" ht="15.6" customHeight="1" x14ac:dyDescent="0.3">
      <c r="A107" s="10" t="s">
        <v>103</v>
      </c>
      <c r="B107" s="7">
        <v>807</v>
      </c>
      <c r="C107" s="8">
        <v>90</v>
      </c>
      <c r="D107" s="8">
        <v>17</v>
      </c>
      <c r="E107" s="8">
        <v>3</v>
      </c>
      <c r="F107" s="8">
        <v>57</v>
      </c>
      <c r="G107" s="8">
        <v>8</v>
      </c>
      <c r="H107" s="8">
        <v>0</v>
      </c>
      <c r="I107" s="8">
        <v>0</v>
      </c>
      <c r="J107" s="8">
        <v>34</v>
      </c>
      <c r="K107" s="8">
        <v>4</v>
      </c>
      <c r="L107" s="8">
        <f t="shared" si="1"/>
        <v>213</v>
      </c>
    </row>
    <row r="108" spans="1:12" ht="15.6" customHeight="1" x14ac:dyDescent="0.3">
      <c r="A108" s="10" t="s">
        <v>104</v>
      </c>
      <c r="B108" s="7">
        <v>936</v>
      </c>
      <c r="C108" s="8">
        <v>87</v>
      </c>
      <c r="D108" s="8">
        <v>1</v>
      </c>
      <c r="E108" s="8">
        <v>0</v>
      </c>
      <c r="F108" s="8">
        <v>43</v>
      </c>
      <c r="G108" s="8">
        <v>7</v>
      </c>
      <c r="H108" s="8">
        <v>1</v>
      </c>
      <c r="I108" s="8">
        <v>0</v>
      </c>
      <c r="J108" s="8">
        <v>38</v>
      </c>
      <c r="K108" s="8">
        <v>6</v>
      </c>
      <c r="L108" s="8">
        <f t="shared" si="1"/>
        <v>183</v>
      </c>
    </row>
    <row r="109" spans="1:12" ht="15.6" customHeight="1" x14ac:dyDescent="0.3">
      <c r="A109" s="10" t="s">
        <v>105</v>
      </c>
      <c r="B109" s="7">
        <v>11203</v>
      </c>
      <c r="C109" s="8">
        <v>1683</v>
      </c>
      <c r="D109" s="8">
        <v>807</v>
      </c>
      <c r="E109" s="8">
        <v>232</v>
      </c>
      <c r="F109" s="8">
        <v>892</v>
      </c>
      <c r="G109" s="8">
        <v>193</v>
      </c>
      <c r="H109" s="8">
        <v>49</v>
      </c>
      <c r="I109" s="8">
        <v>0</v>
      </c>
      <c r="J109" s="8">
        <v>592</v>
      </c>
      <c r="K109" s="8">
        <v>163</v>
      </c>
      <c r="L109" s="8">
        <f t="shared" si="1"/>
        <v>4611</v>
      </c>
    </row>
    <row r="110" spans="1:12" ht="15.6" customHeight="1" x14ac:dyDescent="0.3">
      <c r="A110" s="10" t="s">
        <v>106</v>
      </c>
      <c r="B110" s="7">
        <v>1785</v>
      </c>
      <c r="C110" s="8">
        <v>31</v>
      </c>
      <c r="D110" s="8">
        <v>19</v>
      </c>
      <c r="E110" s="8">
        <v>5</v>
      </c>
      <c r="F110" s="8">
        <v>60</v>
      </c>
      <c r="G110" s="8">
        <v>15</v>
      </c>
      <c r="H110" s="8">
        <v>14</v>
      </c>
      <c r="I110" s="8">
        <v>2</v>
      </c>
      <c r="J110" s="8">
        <v>34</v>
      </c>
      <c r="K110" s="8">
        <v>2</v>
      </c>
      <c r="L110" s="8">
        <f t="shared" si="1"/>
        <v>182</v>
      </c>
    </row>
    <row r="111" spans="1:12" ht="15.6" customHeight="1" x14ac:dyDescent="0.3">
      <c r="A111" s="10" t="s">
        <v>107</v>
      </c>
      <c r="B111" s="7">
        <v>2990</v>
      </c>
      <c r="C111" s="8">
        <v>134</v>
      </c>
      <c r="D111" s="8">
        <v>7</v>
      </c>
      <c r="E111" s="8">
        <v>2</v>
      </c>
      <c r="F111" s="8">
        <v>164</v>
      </c>
      <c r="G111" s="8">
        <v>23</v>
      </c>
      <c r="H111" s="8">
        <v>5</v>
      </c>
      <c r="I111" s="8">
        <v>1</v>
      </c>
      <c r="J111" s="8">
        <v>28</v>
      </c>
      <c r="K111" s="8">
        <v>10</v>
      </c>
      <c r="L111" s="8">
        <f t="shared" si="1"/>
        <v>374</v>
      </c>
    </row>
    <row r="112" spans="1:12" ht="15.6" customHeight="1" x14ac:dyDescent="0.3">
      <c r="A112" s="10" t="s">
        <v>108</v>
      </c>
      <c r="B112" s="7">
        <v>4246</v>
      </c>
      <c r="C112" s="8">
        <v>344</v>
      </c>
      <c r="D112" s="8">
        <v>52</v>
      </c>
      <c r="E112" s="8">
        <v>20</v>
      </c>
      <c r="F112" s="8">
        <v>152</v>
      </c>
      <c r="G112" s="8">
        <v>25</v>
      </c>
      <c r="H112" s="8">
        <v>12</v>
      </c>
      <c r="I112" s="8">
        <v>1</v>
      </c>
      <c r="J112" s="8">
        <v>143</v>
      </c>
      <c r="K112" s="8">
        <v>2</v>
      </c>
      <c r="L112" s="8">
        <f t="shared" si="1"/>
        <v>751</v>
      </c>
    </row>
    <row r="113" spans="1:12" ht="15.6" customHeight="1" x14ac:dyDescent="0.3">
      <c r="A113" s="10" t="s">
        <v>109</v>
      </c>
      <c r="B113" s="7">
        <v>1616</v>
      </c>
      <c r="C113" s="8">
        <v>13</v>
      </c>
      <c r="D113" s="8">
        <v>6</v>
      </c>
      <c r="E113" s="8">
        <v>3</v>
      </c>
      <c r="F113" s="8">
        <v>15</v>
      </c>
      <c r="G113" s="8">
        <v>5</v>
      </c>
      <c r="H113" s="8">
        <v>1</v>
      </c>
      <c r="I113" s="8">
        <v>0</v>
      </c>
      <c r="J113" s="8">
        <v>16</v>
      </c>
      <c r="K113" s="8">
        <v>1</v>
      </c>
      <c r="L113" s="8">
        <f t="shared" si="1"/>
        <v>60</v>
      </c>
    </row>
    <row r="114" spans="1:12" ht="15.6" customHeight="1" x14ac:dyDescent="0.3">
      <c r="A114" s="10" t="s">
        <v>110</v>
      </c>
      <c r="B114" s="7">
        <v>2611</v>
      </c>
      <c r="C114" s="8">
        <v>313</v>
      </c>
      <c r="D114" s="8">
        <v>195</v>
      </c>
      <c r="E114" s="8">
        <v>4</v>
      </c>
      <c r="F114" s="8">
        <v>227</v>
      </c>
      <c r="G114" s="8">
        <v>22</v>
      </c>
      <c r="H114" s="8">
        <v>15</v>
      </c>
      <c r="I114" s="8">
        <v>2</v>
      </c>
      <c r="J114" s="8">
        <v>136</v>
      </c>
      <c r="K114" s="8">
        <v>11</v>
      </c>
      <c r="L114" s="8">
        <f t="shared" si="1"/>
        <v>925</v>
      </c>
    </row>
    <row r="115" spans="1:12" ht="15.6" customHeight="1" x14ac:dyDescent="0.3">
      <c r="A115" s="10" t="s">
        <v>111</v>
      </c>
      <c r="B115" s="7">
        <v>2018</v>
      </c>
      <c r="C115" s="8">
        <v>110</v>
      </c>
      <c r="D115" s="8">
        <v>1</v>
      </c>
      <c r="E115" s="8">
        <v>1</v>
      </c>
      <c r="F115" s="8">
        <v>21</v>
      </c>
      <c r="G115" s="8">
        <v>2</v>
      </c>
      <c r="H115" s="8">
        <v>2</v>
      </c>
      <c r="I115" s="8">
        <v>0</v>
      </c>
      <c r="J115" s="8">
        <v>34</v>
      </c>
      <c r="K115" s="8">
        <v>2</v>
      </c>
      <c r="L115" s="8">
        <f t="shared" si="1"/>
        <v>173</v>
      </c>
    </row>
    <row r="116" spans="1:12" ht="15.6" customHeight="1" x14ac:dyDescent="0.3">
      <c r="A116" s="10" t="s">
        <v>112</v>
      </c>
      <c r="B116" s="7">
        <v>6715</v>
      </c>
      <c r="C116" s="8">
        <v>738</v>
      </c>
      <c r="D116" s="8">
        <v>7</v>
      </c>
      <c r="E116" s="8">
        <v>24</v>
      </c>
      <c r="F116" s="8">
        <v>303</v>
      </c>
      <c r="G116" s="8">
        <v>45</v>
      </c>
      <c r="H116" s="8">
        <v>8</v>
      </c>
      <c r="I116" s="8">
        <v>0</v>
      </c>
      <c r="J116" s="8">
        <v>204</v>
      </c>
      <c r="K116" s="8">
        <v>3</v>
      </c>
      <c r="L116" s="8">
        <f t="shared" si="1"/>
        <v>1332</v>
      </c>
    </row>
    <row r="117" spans="1:12" ht="15.6" customHeight="1" x14ac:dyDescent="0.3">
      <c r="A117" s="10" t="s">
        <v>113</v>
      </c>
      <c r="B117" s="7">
        <v>2640</v>
      </c>
      <c r="C117" s="8">
        <v>224</v>
      </c>
      <c r="D117" s="8">
        <v>27</v>
      </c>
      <c r="E117" s="8">
        <v>16</v>
      </c>
      <c r="F117" s="8">
        <v>174</v>
      </c>
      <c r="G117" s="8">
        <v>51</v>
      </c>
      <c r="H117" s="8">
        <v>14</v>
      </c>
      <c r="I117" s="8">
        <v>1</v>
      </c>
      <c r="J117" s="8">
        <v>112</v>
      </c>
      <c r="K117" s="8">
        <v>21</v>
      </c>
      <c r="L117" s="8">
        <f t="shared" si="1"/>
        <v>640</v>
      </c>
    </row>
    <row r="118" spans="1:12" ht="15.6" customHeight="1" x14ac:dyDescent="0.3">
      <c r="A118" s="10" t="s">
        <v>114</v>
      </c>
      <c r="B118" s="7">
        <v>1345</v>
      </c>
      <c r="C118" s="8">
        <v>83</v>
      </c>
      <c r="D118" s="8">
        <v>16</v>
      </c>
      <c r="E118" s="8">
        <v>5</v>
      </c>
      <c r="F118" s="8">
        <v>95</v>
      </c>
      <c r="G118" s="8">
        <v>15</v>
      </c>
      <c r="H118" s="8">
        <v>8</v>
      </c>
      <c r="I118" s="8">
        <v>2</v>
      </c>
      <c r="J118" s="8">
        <v>57</v>
      </c>
      <c r="K118" s="8">
        <v>13</v>
      </c>
      <c r="L118" s="8">
        <f t="shared" si="1"/>
        <v>294</v>
      </c>
    </row>
    <row r="119" spans="1:12" ht="15.6" customHeight="1" x14ac:dyDescent="0.3">
      <c r="A119" s="10" t="s">
        <v>115</v>
      </c>
      <c r="B119" s="7">
        <v>4861</v>
      </c>
      <c r="C119" s="8">
        <v>198</v>
      </c>
      <c r="D119" s="8">
        <v>71</v>
      </c>
      <c r="E119" s="8">
        <v>33</v>
      </c>
      <c r="F119" s="8">
        <v>169</v>
      </c>
      <c r="G119" s="8">
        <v>12</v>
      </c>
      <c r="H119" s="8">
        <v>13</v>
      </c>
      <c r="I119" s="8">
        <v>1</v>
      </c>
      <c r="J119" s="8">
        <v>105</v>
      </c>
      <c r="K119" s="8">
        <v>24</v>
      </c>
      <c r="L119" s="8">
        <f t="shared" si="1"/>
        <v>626</v>
      </c>
    </row>
    <row r="120" spans="1:12" ht="15.6" customHeight="1" x14ac:dyDescent="0.3">
      <c r="A120" s="10" t="s">
        <v>116</v>
      </c>
      <c r="B120" s="7">
        <v>984</v>
      </c>
      <c r="C120" s="8">
        <v>29</v>
      </c>
      <c r="D120" s="8">
        <v>18</v>
      </c>
      <c r="E120" s="8">
        <v>0</v>
      </c>
      <c r="F120" s="8">
        <v>34</v>
      </c>
      <c r="G120" s="8">
        <v>8</v>
      </c>
      <c r="H120" s="8">
        <v>0</v>
      </c>
      <c r="I120" s="8">
        <v>0</v>
      </c>
      <c r="J120" s="8">
        <v>16</v>
      </c>
      <c r="K120" s="8">
        <v>1</v>
      </c>
      <c r="L120" s="8">
        <f t="shared" si="1"/>
        <v>106</v>
      </c>
    </row>
    <row r="121" spans="1:12" ht="15.6" customHeight="1" x14ac:dyDescent="0.3">
      <c r="A121" s="10" t="s">
        <v>117</v>
      </c>
      <c r="B121" s="7">
        <v>2630</v>
      </c>
      <c r="C121" s="8">
        <v>259</v>
      </c>
      <c r="D121" s="8">
        <v>198</v>
      </c>
      <c r="E121" s="8">
        <v>25</v>
      </c>
      <c r="F121" s="8">
        <v>158</v>
      </c>
      <c r="G121" s="8">
        <v>32</v>
      </c>
      <c r="H121" s="8">
        <v>9</v>
      </c>
      <c r="I121" s="8">
        <v>2</v>
      </c>
      <c r="J121" s="8">
        <v>153</v>
      </c>
      <c r="K121" s="8">
        <v>22</v>
      </c>
      <c r="L121" s="8">
        <f t="shared" si="1"/>
        <v>858</v>
      </c>
    </row>
    <row r="122" spans="1:12" ht="15.6" customHeight="1" x14ac:dyDescent="0.3">
      <c r="A122" s="10" t="s">
        <v>118</v>
      </c>
      <c r="B122" s="7">
        <v>1348</v>
      </c>
      <c r="C122" s="8">
        <v>16</v>
      </c>
      <c r="D122" s="8">
        <v>14</v>
      </c>
      <c r="E122" s="8">
        <v>0</v>
      </c>
      <c r="F122" s="8">
        <v>39</v>
      </c>
      <c r="G122" s="8">
        <v>8</v>
      </c>
      <c r="H122" s="8">
        <v>3</v>
      </c>
      <c r="I122" s="8">
        <v>1</v>
      </c>
      <c r="J122" s="8">
        <v>20</v>
      </c>
      <c r="K122" s="8">
        <v>2</v>
      </c>
      <c r="L122" s="8">
        <f t="shared" si="1"/>
        <v>103</v>
      </c>
    </row>
    <row r="123" spans="1:12" ht="15.6" customHeight="1" x14ac:dyDescent="0.3">
      <c r="A123" s="10" t="s">
        <v>119</v>
      </c>
      <c r="B123" s="7">
        <v>1142</v>
      </c>
      <c r="C123" s="8">
        <v>6</v>
      </c>
      <c r="D123" s="8">
        <v>0</v>
      </c>
      <c r="E123" s="8">
        <v>0</v>
      </c>
      <c r="F123" s="8">
        <v>5</v>
      </c>
      <c r="G123" s="8">
        <v>2</v>
      </c>
      <c r="H123" s="8">
        <v>1</v>
      </c>
      <c r="I123" s="8">
        <v>0</v>
      </c>
      <c r="J123" s="8">
        <v>7</v>
      </c>
      <c r="K123" s="8">
        <v>1</v>
      </c>
      <c r="L123" s="8">
        <f t="shared" si="1"/>
        <v>22</v>
      </c>
    </row>
    <row r="124" spans="1:12" ht="15.6" customHeight="1" x14ac:dyDescent="0.3">
      <c r="A124" s="10" t="s">
        <v>120</v>
      </c>
      <c r="B124" s="9">
        <v>709</v>
      </c>
      <c r="C124" s="8">
        <v>56</v>
      </c>
      <c r="D124" s="8">
        <v>112</v>
      </c>
      <c r="E124" s="8">
        <v>6</v>
      </c>
      <c r="F124" s="8">
        <v>53</v>
      </c>
      <c r="G124" s="8">
        <v>4</v>
      </c>
      <c r="H124" s="8">
        <v>0</v>
      </c>
      <c r="I124" s="8">
        <v>0</v>
      </c>
      <c r="J124" s="8">
        <v>51</v>
      </c>
      <c r="K124" s="8">
        <v>6</v>
      </c>
      <c r="L124" s="8">
        <f t="shared" si="1"/>
        <v>288</v>
      </c>
    </row>
    <row r="125" spans="1:12" ht="15.6" customHeight="1" x14ac:dyDescent="0.3">
      <c r="A125" s="10" t="s">
        <v>121</v>
      </c>
      <c r="B125" s="7">
        <v>1788</v>
      </c>
      <c r="C125" s="8">
        <v>57</v>
      </c>
      <c r="D125" s="8">
        <v>9</v>
      </c>
      <c r="E125" s="8">
        <v>0</v>
      </c>
      <c r="F125" s="8">
        <v>70</v>
      </c>
      <c r="G125" s="8">
        <v>22</v>
      </c>
      <c r="H125" s="8">
        <v>6</v>
      </c>
      <c r="I125" s="8">
        <v>0</v>
      </c>
      <c r="J125" s="8">
        <v>82</v>
      </c>
      <c r="K125" s="8">
        <v>9</v>
      </c>
      <c r="L125" s="8">
        <f t="shared" si="1"/>
        <v>255</v>
      </c>
    </row>
    <row r="126" spans="1:12" ht="15.6" customHeight="1" x14ac:dyDescent="0.3">
      <c r="A126" s="10" t="s">
        <v>122</v>
      </c>
      <c r="B126" s="7">
        <v>4339</v>
      </c>
      <c r="C126" s="8">
        <v>340</v>
      </c>
      <c r="D126" s="8">
        <v>67</v>
      </c>
      <c r="E126" s="8">
        <v>59</v>
      </c>
      <c r="F126" s="8">
        <v>264</v>
      </c>
      <c r="G126" s="8">
        <v>25</v>
      </c>
      <c r="H126" s="8">
        <v>15</v>
      </c>
      <c r="I126" s="8">
        <v>4</v>
      </c>
      <c r="J126" s="8">
        <v>201</v>
      </c>
      <c r="K126" s="8">
        <v>54</v>
      </c>
      <c r="L126" s="8">
        <f t="shared" si="1"/>
        <v>1029</v>
      </c>
    </row>
    <row r="127" spans="1:12" ht="15.6" customHeight="1" x14ac:dyDescent="0.3">
      <c r="A127" s="10" t="s">
        <v>123</v>
      </c>
      <c r="B127" s="7">
        <v>1752</v>
      </c>
      <c r="C127" s="8">
        <v>69</v>
      </c>
      <c r="D127" s="8">
        <v>3</v>
      </c>
      <c r="E127" s="8">
        <v>2</v>
      </c>
      <c r="F127" s="8">
        <v>115</v>
      </c>
      <c r="G127" s="8">
        <v>42</v>
      </c>
      <c r="H127" s="8">
        <v>4</v>
      </c>
      <c r="I127" s="8">
        <v>0</v>
      </c>
      <c r="J127" s="8">
        <v>45</v>
      </c>
      <c r="K127" s="8">
        <v>0</v>
      </c>
      <c r="L127" s="8">
        <f t="shared" si="1"/>
        <v>280</v>
      </c>
    </row>
    <row r="128" spans="1:12" ht="15.6" customHeight="1" x14ac:dyDescent="0.3">
      <c r="A128" s="10" t="s">
        <v>124</v>
      </c>
      <c r="B128" s="7">
        <v>4394</v>
      </c>
      <c r="C128" s="8">
        <v>133</v>
      </c>
      <c r="D128" s="8">
        <v>12</v>
      </c>
      <c r="E128" s="8">
        <v>3</v>
      </c>
      <c r="F128" s="8">
        <v>89</v>
      </c>
      <c r="G128" s="8">
        <v>41</v>
      </c>
      <c r="H128" s="8">
        <v>20</v>
      </c>
      <c r="I128" s="8">
        <v>1</v>
      </c>
      <c r="J128" s="8">
        <v>136</v>
      </c>
      <c r="K128" s="8">
        <v>4</v>
      </c>
      <c r="L128" s="8">
        <f t="shared" si="1"/>
        <v>439</v>
      </c>
    </row>
    <row r="129" spans="1:12" ht="15.6" customHeight="1" x14ac:dyDescent="0.3">
      <c r="A129" s="10" t="s">
        <v>125</v>
      </c>
      <c r="B129" s="7">
        <v>1880</v>
      </c>
      <c r="C129" s="8">
        <v>49</v>
      </c>
      <c r="D129" s="8">
        <v>1</v>
      </c>
      <c r="E129" s="8">
        <v>21</v>
      </c>
      <c r="F129" s="8">
        <v>48</v>
      </c>
      <c r="G129" s="8">
        <v>0</v>
      </c>
      <c r="H129" s="8">
        <v>9</v>
      </c>
      <c r="I129" s="8">
        <v>0</v>
      </c>
      <c r="J129" s="8">
        <v>51</v>
      </c>
      <c r="K129" s="8">
        <v>5</v>
      </c>
      <c r="L129" s="8">
        <f t="shared" si="1"/>
        <v>184</v>
      </c>
    </row>
    <row r="130" spans="1:12" ht="15.6" customHeight="1" x14ac:dyDescent="0.3">
      <c r="A130" s="10" t="s">
        <v>126</v>
      </c>
      <c r="B130" s="7">
        <v>5146</v>
      </c>
      <c r="C130" s="8">
        <v>463</v>
      </c>
      <c r="D130" s="8">
        <v>76</v>
      </c>
      <c r="E130" s="8">
        <v>65</v>
      </c>
      <c r="F130" s="8">
        <v>235</v>
      </c>
      <c r="G130" s="8">
        <v>23</v>
      </c>
      <c r="H130" s="8">
        <v>11</v>
      </c>
      <c r="I130" s="8">
        <v>6</v>
      </c>
      <c r="J130" s="8">
        <v>138</v>
      </c>
      <c r="K130" s="8">
        <v>43</v>
      </c>
      <c r="L130" s="8">
        <f t="shared" si="1"/>
        <v>1060</v>
      </c>
    </row>
    <row r="131" spans="1:12" ht="15.6" customHeight="1" x14ac:dyDescent="0.3">
      <c r="A131" s="10" t="s">
        <v>127</v>
      </c>
      <c r="B131" s="7">
        <v>1358</v>
      </c>
      <c r="C131" s="8">
        <v>107</v>
      </c>
      <c r="D131" s="8">
        <v>11</v>
      </c>
      <c r="E131" s="8">
        <v>6</v>
      </c>
      <c r="F131" s="8">
        <v>92</v>
      </c>
      <c r="G131" s="8">
        <v>10</v>
      </c>
      <c r="H131" s="8">
        <v>1</v>
      </c>
      <c r="I131" s="8">
        <v>0</v>
      </c>
      <c r="J131" s="8">
        <v>37</v>
      </c>
      <c r="K131" s="8">
        <v>10</v>
      </c>
      <c r="L131" s="8">
        <f t="shared" si="1"/>
        <v>274</v>
      </c>
    </row>
    <row r="132" spans="1:12" ht="15.6" customHeight="1" x14ac:dyDescent="0.3">
      <c r="A132" s="10" t="s">
        <v>128</v>
      </c>
      <c r="B132" s="7">
        <v>1028</v>
      </c>
      <c r="C132" s="8">
        <v>22</v>
      </c>
      <c r="D132" s="8">
        <v>2</v>
      </c>
      <c r="E132" s="8">
        <v>2</v>
      </c>
      <c r="F132" s="8">
        <v>30</v>
      </c>
      <c r="G132" s="8">
        <v>7</v>
      </c>
      <c r="H132" s="8">
        <v>0</v>
      </c>
      <c r="I132" s="8">
        <v>0</v>
      </c>
      <c r="J132" s="8">
        <v>18</v>
      </c>
      <c r="K132" s="8">
        <v>2</v>
      </c>
      <c r="L132" s="8">
        <f t="shared" ref="L132:L176" si="2">SUM(C132:K132)</f>
        <v>83</v>
      </c>
    </row>
    <row r="133" spans="1:12" ht="15.6" customHeight="1" x14ac:dyDescent="0.3">
      <c r="A133" s="10" t="s">
        <v>129</v>
      </c>
      <c r="B133" s="7">
        <v>3616</v>
      </c>
      <c r="C133" s="8">
        <v>181</v>
      </c>
      <c r="D133" s="8">
        <v>62</v>
      </c>
      <c r="E133" s="8">
        <v>0</v>
      </c>
      <c r="F133" s="8">
        <v>245</v>
      </c>
      <c r="G133" s="8">
        <v>34</v>
      </c>
      <c r="H133" s="8">
        <v>8</v>
      </c>
      <c r="I133" s="8">
        <v>3</v>
      </c>
      <c r="J133" s="8">
        <v>145</v>
      </c>
      <c r="K133" s="8">
        <v>64</v>
      </c>
      <c r="L133" s="8">
        <f t="shared" si="2"/>
        <v>742</v>
      </c>
    </row>
    <row r="134" spans="1:12" ht="15.6" customHeight="1" x14ac:dyDescent="0.3">
      <c r="A134" s="10" t="s">
        <v>130</v>
      </c>
      <c r="B134" s="7">
        <v>12148</v>
      </c>
      <c r="C134" s="8">
        <v>1318</v>
      </c>
      <c r="D134" s="8">
        <v>18</v>
      </c>
      <c r="E134" s="8">
        <v>261</v>
      </c>
      <c r="F134" s="8">
        <v>634</v>
      </c>
      <c r="G134" s="8">
        <v>56</v>
      </c>
      <c r="H134" s="8">
        <v>36</v>
      </c>
      <c r="I134" s="8">
        <v>8</v>
      </c>
      <c r="J134" s="8">
        <v>553</v>
      </c>
      <c r="K134" s="8">
        <v>95</v>
      </c>
      <c r="L134" s="8">
        <f t="shared" si="2"/>
        <v>2979</v>
      </c>
    </row>
    <row r="135" spans="1:12" ht="15.6" customHeight="1" x14ac:dyDescent="0.3">
      <c r="A135" s="10" t="s">
        <v>131</v>
      </c>
      <c r="B135" s="7">
        <v>1625</v>
      </c>
      <c r="C135" s="8">
        <v>106</v>
      </c>
      <c r="D135" s="8">
        <v>23</v>
      </c>
      <c r="E135" s="8">
        <v>9</v>
      </c>
      <c r="F135" s="8">
        <v>43</v>
      </c>
      <c r="G135" s="8">
        <v>6</v>
      </c>
      <c r="H135" s="8">
        <v>3</v>
      </c>
      <c r="I135" s="8">
        <v>0</v>
      </c>
      <c r="J135" s="8">
        <v>37</v>
      </c>
      <c r="K135" s="8">
        <v>1</v>
      </c>
      <c r="L135" s="8">
        <f t="shared" si="2"/>
        <v>228</v>
      </c>
    </row>
    <row r="136" spans="1:12" ht="15.6" customHeight="1" x14ac:dyDescent="0.3">
      <c r="A136" s="10" t="s">
        <v>132</v>
      </c>
      <c r="B136" s="7">
        <v>5400</v>
      </c>
      <c r="C136" s="8">
        <v>592</v>
      </c>
      <c r="D136" s="8">
        <v>26</v>
      </c>
      <c r="E136" s="8">
        <v>31</v>
      </c>
      <c r="F136" s="8">
        <v>425</v>
      </c>
      <c r="G136" s="8">
        <v>26</v>
      </c>
      <c r="H136" s="8">
        <v>12</v>
      </c>
      <c r="I136" s="8">
        <v>4</v>
      </c>
      <c r="J136" s="8">
        <v>187</v>
      </c>
      <c r="K136" s="8">
        <v>56</v>
      </c>
      <c r="L136" s="8">
        <f t="shared" si="2"/>
        <v>1359</v>
      </c>
    </row>
    <row r="137" spans="1:12" ht="15.6" customHeight="1" x14ac:dyDescent="0.3">
      <c r="A137" s="10" t="s">
        <v>133</v>
      </c>
      <c r="B137" s="7">
        <v>623</v>
      </c>
      <c r="C137" s="8">
        <v>28</v>
      </c>
      <c r="D137" s="8">
        <v>4</v>
      </c>
      <c r="E137" s="8">
        <v>12</v>
      </c>
      <c r="F137" s="8">
        <v>26</v>
      </c>
      <c r="G137" s="8">
        <v>6</v>
      </c>
      <c r="H137" s="8">
        <v>3</v>
      </c>
      <c r="I137" s="8">
        <v>1</v>
      </c>
      <c r="J137" s="8">
        <v>23</v>
      </c>
      <c r="K137" s="8">
        <v>1</v>
      </c>
      <c r="L137" s="8">
        <f t="shared" si="2"/>
        <v>104</v>
      </c>
    </row>
    <row r="138" spans="1:12" ht="15.6" customHeight="1" x14ac:dyDescent="0.3">
      <c r="A138" s="10" t="s">
        <v>134</v>
      </c>
      <c r="B138" s="7">
        <v>2973</v>
      </c>
      <c r="C138" s="8">
        <v>192</v>
      </c>
      <c r="D138" s="8">
        <v>30</v>
      </c>
      <c r="E138" s="8">
        <v>26</v>
      </c>
      <c r="F138" s="8">
        <v>172</v>
      </c>
      <c r="G138" s="8">
        <v>14</v>
      </c>
      <c r="H138" s="8">
        <v>10</v>
      </c>
      <c r="I138" s="8">
        <v>2</v>
      </c>
      <c r="J138" s="8">
        <v>138</v>
      </c>
      <c r="K138" s="8">
        <v>24</v>
      </c>
      <c r="L138" s="8">
        <f t="shared" si="2"/>
        <v>608</v>
      </c>
    </row>
    <row r="139" spans="1:12" ht="15.6" customHeight="1" x14ac:dyDescent="0.3">
      <c r="A139" s="10" t="s">
        <v>135</v>
      </c>
      <c r="B139" s="7">
        <v>761</v>
      </c>
      <c r="C139" s="8">
        <v>21</v>
      </c>
      <c r="D139" s="8">
        <v>10</v>
      </c>
      <c r="E139" s="8">
        <v>6</v>
      </c>
      <c r="F139" s="8">
        <v>24</v>
      </c>
      <c r="G139" s="8">
        <v>4</v>
      </c>
      <c r="H139" s="8">
        <v>1</v>
      </c>
      <c r="I139" s="8">
        <v>0</v>
      </c>
      <c r="J139" s="8">
        <v>15</v>
      </c>
      <c r="K139" s="8">
        <v>0</v>
      </c>
      <c r="L139" s="8">
        <f t="shared" si="2"/>
        <v>81</v>
      </c>
    </row>
    <row r="140" spans="1:12" ht="15.6" customHeight="1" x14ac:dyDescent="0.3">
      <c r="A140" s="10" t="s">
        <v>136</v>
      </c>
      <c r="B140" s="7">
        <v>809</v>
      </c>
      <c r="C140" s="8">
        <v>16</v>
      </c>
      <c r="D140" s="8">
        <v>3</v>
      </c>
      <c r="E140" s="8">
        <v>0</v>
      </c>
      <c r="F140" s="8">
        <v>46</v>
      </c>
      <c r="G140" s="8">
        <v>5</v>
      </c>
      <c r="H140" s="8">
        <v>0</v>
      </c>
      <c r="I140" s="8">
        <v>1</v>
      </c>
      <c r="J140" s="8">
        <v>23</v>
      </c>
      <c r="K140" s="8">
        <v>0</v>
      </c>
      <c r="L140" s="8">
        <f t="shared" si="2"/>
        <v>94</v>
      </c>
    </row>
    <row r="141" spans="1:12" ht="15.6" customHeight="1" x14ac:dyDescent="0.3">
      <c r="A141" s="10" t="s">
        <v>137</v>
      </c>
      <c r="B141" s="7">
        <v>2104</v>
      </c>
      <c r="C141" s="8">
        <v>237</v>
      </c>
      <c r="D141" s="8">
        <v>54</v>
      </c>
      <c r="E141" s="8">
        <v>9</v>
      </c>
      <c r="F141" s="8">
        <v>162</v>
      </c>
      <c r="G141" s="8">
        <v>101</v>
      </c>
      <c r="H141" s="8">
        <v>10</v>
      </c>
      <c r="I141" s="8">
        <v>2</v>
      </c>
      <c r="J141" s="8">
        <v>94</v>
      </c>
      <c r="K141" s="8">
        <v>16</v>
      </c>
      <c r="L141" s="8">
        <f t="shared" si="2"/>
        <v>685</v>
      </c>
    </row>
    <row r="142" spans="1:12" ht="15.6" customHeight="1" x14ac:dyDescent="0.3">
      <c r="A142" s="10" t="s">
        <v>138</v>
      </c>
      <c r="B142" s="7">
        <v>3335</v>
      </c>
      <c r="C142" s="8">
        <v>27</v>
      </c>
      <c r="D142" s="8">
        <v>6</v>
      </c>
      <c r="E142" s="8">
        <v>2</v>
      </c>
      <c r="F142" s="8">
        <v>30</v>
      </c>
      <c r="G142" s="8">
        <v>8</v>
      </c>
      <c r="H142" s="8">
        <v>2</v>
      </c>
      <c r="I142" s="8">
        <v>1</v>
      </c>
      <c r="J142" s="8">
        <v>37</v>
      </c>
      <c r="K142" s="8">
        <v>4</v>
      </c>
      <c r="L142" s="8">
        <f t="shared" si="2"/>
        <v>117</v>
      </c>
    </row>
    <row r="143" spans="1:12" ht="15.6" customHeight="1" x14ac:dyDescent="0.3">
      <c r="A143" s="10" t="s">
        <v>139</v>
      </c>
      <c r="B143" s="7">
        <v>7183</v>
      </c>
      <c r="C143" s="8">
        <v>137</v>
      </c>
      <c r="D143" s="8">
        <v>60</v>
      </c>
      <c r="E143" s="8">
        <v>3</v>
      </c>
      <c r="F143" s="8">
        <v>76</v>
      </c>
      <c r="G143" s="8">
        <v>21</v>
      </c>
      <c r="H143" s="8">
        <v>5</v>
      </c>
      <c r="I143" s="8">
        <v>1</v>
      </c>
      <c r="J143" s="8">
        <v>68</v>
      </c>
      <c r="K143" s="8">
        <v>10</v>
      </c>
      <c r="L143" s="8">
        <f t="shared" si="2"/>
        <v>381</v>
      </c>
    </row>
    <row r="144" spans="1:12" ht="15.6" customHeight="1" x14ac:dyDescent="0.3">
      <c r="A144" s="10" t="s">
        <v>140</v>
      </c>
      <c r="B144" s="7">
        <v>1121</v>
      </c>
      <c r="C144" s="8">
        <v>16</v>
      </c>
      <c r="D144" s="8">
        <v>3</v>
      </c>
      <c r="E144" s="8">
        <v>1</v>
      </c>
      <c r="F144" s="8">
        <v>39</v>
      </c>
      <c r="G144" s="8">
        <v>10</v>
      </c>
      <c r="H144" s="8">
        <v>4</v>
      </c>
      <c r="I144" s="8">
        <v>0</v>
      </c>
      <c r="J144" s="8">
        <v>38</v>
      </c>
      <c r="K144" s="8">
        <v>0</v>
      </c>
      <c r="L144" s="8">
        <f t="shared" si="2"/>
        <v>111</v>
      </c>
    </row>
    <row r="145" spans="1:12" ht="15.6" customHeight="1" x14ac:dyDescent="0.3">
      <c r="A145" s="10" t="s">
        <v>141</v>
      </c>
      <c r="B145" s="7">
        <v>517</v>
      </c>
      <c r="C145" s="8">
        <v>3</v>
      </c>
      <c r="D145" s="8">
        <v>1</v>
      </c>
      <c r="E145" s="8">
        <v>0</v>
      </c>
      <c r="F145" s="8">
        <v>6</v>
      </c>
      <c r="G145" s="8">
        <v>0</v>
      </c>
      <c r="H145" s="8">
        <v>0</v>
      </c>
      <c r="I145" s="8">
        <v>0</v>
      </c>
      <c r="J145" s="8">
        <v>3</v>
      </c>
      <c r="K145" s="8">
        <v>0</v>
      </c>
      <c r="L145" s="8">
        <f t="shared" si="2"/>
        <v>13</v>
      </c>
    </row>
    <row r="146" spans="1:12" ht="15.6" customHeight="1" x14ac:dyDescent="0.3">
      <c r="A146" s="10" t="s">
        <v>142</v>
      </c>
      <c r="B146" s="7">
        <v>2011</v>
      </c>
      <c r="C146" s="8">
        <v>91</v>
      </c>
      <c r="D146" s="8">
        <v>19</v>
      </c>
      <c r="E146" s="8">
        <v>8</v>
      </c>
      <c r="F146" s="8">
        <v>98</v>
      </c>
      <c r="G146" s="8">
        <v>32</v>
      </c>
      <c r="H146" s="8">
        <v>3</v>
      </c>
      <c r="I146" s="8">
        <v>0</v>
      </c>
      <c r="J146" s="8">
        <v>106</v>
      </c>
      <c r="K146" s="8">
        <v>12</v>
      </c>
      <c r="L146" s="8">
        <f t="shared" si="2"/>
        <v>369</v>
      </c>
    </row>
    <row r="147" spans="1:12" ht="15.6" customHeight="1" x14ac:dyDescent="0.3">
      <c r="A147" s="10" t="s">
        <v>143</v>
      </c>
      <c r="B147" s="7">
        <v>7601</v>
      </c>
      <c r="C147" s="8">
        <v>292</v>
      </c>
      <c r="D147" s="8">
        <v>51</v>
      </c>
      <c r="E147" s="8">
        <v>5</v>
      </c>
      <c r="F147" s="8">
        <v>479</v>
      </c>
      <c r="G147" s="8">
        <v>66</v>
      </c>
      <c r="H147" s="8">
        <v>8</v>
      </c>
      <c r="I147" s="8">
        <v>0</v>
      </c>
      <c r="J147" s="8">
        <v>172</v>
      </c>
      <c r="K147" s="8">
        <v>50</v>
      </c>
      <c r="L147" s="8">
        <f t="shared" si="2"/>
        <v>1123</v>
      </c>
    </row>
    <row r="148" spans="1:12" ht="15.6" customHeight="1" x14ac:dyDescent="0.3">
      <c r="A148" s="10" t="s">
        <v>144</v>
      </c>
      <c r="B148" s="7">
        <v>1078</v>
      </c>
      <c r="C148" s="8">
        <v>26</v>
      </c>
      <c r="D148" s="8">
        <v>3</v>
      </c>
      <c r="E148" s="8">
        <v>19</v>
      </c>
      <c r="F148" s="8">
        <v>59</v>
      </c>
      <c r="G148" s="8">
        <v>5</v>
      </c>
      <c r="H148" s="8">
        <v>2</v>
      </c>
      <c r="I148" s="8">
        <v>0</v>
      </c>
      <c r="J148" s="8">
        <v>19</v>
      </c>
      <c r="K148" s="8">
        <v>11</v>
      </c>
      <c r="L148" s="8">
        <f t="shared" si="2"/>
        <v>144</v>
      </c>
    </row>
    <row r="149" spans="1:12" ht="15.6" customHeight="1" x14ac:dyDescent="0.3">
      <c r="A149" s="10" t="s">
        <v>145</v>
      </c>
      <c r="B149" s="7">
        <v>425</v>
      </c>
      <c r="C149" s="8">
        <v>69</v>
      </c>
      <c r="D149" s="8">
        <v>4</v>
      </c>
      <c r="E149" s="8">
        <v>1</v>
      </c>
      <c r="F149" s="8">
        <v>29</v>
      </c>
      <c r="G149" s="8">
        <v>13</v>
      </c>
      <c r="H149" s="8">
        <v>0</v>
      </c>
      <c r="I149" s="8">
        <v>0</v>
      </c>
      <c r="J149" s="8">
        <v>11</v>
      </c>
      <c r="K149" s="8">
        <v>7</v>
      </c>
      <c r="L149" s="8">
        <f t="shared" si="2"/>
        <v>134</v>
      </c>
    </row>
    <row r="150" spans="1:12" ht="15.6" customHeight="1" x14ac:dyDescent="0.3">
      <c r="A150" s="10" t="s">
        <v>146</v>
      </c>
      <c r="B150" s="7">
        <v>2668</v>
      </c>
      <c r="C150" s="8">
        <v>91</v>
      </c>
      <c r="D150" s="8">
        <v>9</v>
      </c>
      <c r="E150" s="8">
        <v>1</v>
      </c>
      <c r="F150" s="8">
        <v>113</v>
      </c>
      <c r="G150" s="8">
        <v>17</v>
      </c>
      <c r="H150" s="8">
        <v>5</v>
      </c>
      <c r="I150" s="8">
        <v>0</v>
      </c>
      <c r="J150" s="8">
        <v>62</v>
      </c>
      <c r="K150" s="8">
        <v>4</v>
      </c>
      <c r="L150" s="8">
        <f t="shared" si="2"/>
        <v>302</v>
      </c>
    </row>
    <row r="151" spans="1:12" ht="15.6" customHeight="1" x14ac:dyDescent="0.3">
      <c r="A151" s="10" t="s">
        <v>147</v>
      </c>
      <c r="B151" s="7">
        <v>3352</v>
      </c>
      <c r="C151" s="8">
        <v>181</v>
      </c>
      <c r="D151" s="8">
        <v>47</v>
      </c>
      <c r="E151" s="8">
        <v>4</v>
      </c>
      <c r="F151" s="8">
        <v>284</v>
      </c>
      <c r="G151" s="8">
        <v>66</v>
      </c>
      <c r="H151" s="8">
        <v>12</v>
      </c>
      <c r="I151" s="8">
        <v>1</v>
      </c>
      <c r="J151" s="8">
        <v>202</v>
      </c>
      <c r="K151" s="8">
        <v>3</v>
      </c>
      <c r="L151" s="8">
        <f t="shared" si="2"/>
        <v>800</v>
      </c>
    </row>
    <row r="152" spans="1:12" ht="15.6" customHeight="1" x14ac:dyDescent="0.3">
      <c r="A152" s="10" t="s">
        <v>148</v>
      </c>
      <c r="B152" s="7">
        <v>2952</v>
      </c>
      <c r="C152" s="8">
        <v>270</v>
      </c>
      <c r="D152" s="8">
        <v>41</v>
      </c>
      <c r="E152" s="8">
        <v>3</v>
      </c>
      <c r="F152" s="8">
        <v>217</v>
      </c>
      <c r="G152" s="8">
        <v>66</v>
      </c>
      <c r="H152" s="8">
        <v>7</v>
      </c>
      <c r="I152" s="8">
        <v>2</v>
      </c>
      <c r="J152" s="8">
        <v>125</v>
      </c>
      <c r="K152" s="8">
        <v>18</v>
      </c>
      <c r="L152" s="8">
        <f>SUM(C152:K152)</f>
        <v>749</v>
      </c>
    </row>
    <row r="153" spans="1:12" ht="15.6" customHeight="1" x14ac:dyDescent="0.3">
      <c r="A153" s="10" t="s">
        <v>149</v>
      </c>
      <c r="B153" s="7">
        <v>2008</v>
      </c>
      <c r="C153" s="8">
        <v>59</v>
      </c>
      <c r="D153" s="8">
        <v>24</v>
      </c>
      <c r="E153" s="8">
        <v>15</v>
      </c>
      <c r="F153" s="8">
        <v>108</v>
      </c>
      <c r="G153" s="8">
        <v>3</v>
      </c>
      <c r="H153" s="8">
        <v>10</v>
      </c>
      <c r="I153" s="8">
        <v>1</v>
      </c>
      <c r="J153" s="8">
        <v>67</v>
      </c>
      <c r="K153" s="8">
        <v>1</v>
      </c>
      <c r="L153" s="8">
        <f t="shared" si="2"/>
        <v>288</v>
      </c>
    </row>
    <row r="154" spans="1:12" ht="15.6" customHeight="1" x14ac:dyDescent="0.3">
      <c r="A154" s="10" t="s">
        <v>150</v>
      </c>
      <c r="B154" s="7">
        <v>1041</v>
      </c>
      <c r="C154" s="8">
        <v>10</v>
      </c>
      <c r="D154" s="8">
        <v>3</v>
      </c>
      <c r="E154" s="8">
        <v>0</v>
      </c>
      <c r="F154" s="8">
        <v>15</v>
      </c>
      <c r="G154" s="8">
        <v>0</v>
      </c>
      <c r="H154" s="8">
        <v>0</v>
      </c>
      <c r="I154" s="8">
        <v>0</v>
      </c>
      <c r="J154" s="8">
        <v>11</v>
      </c>
      <c r="K154" s="8">
        <v>0</v>
      </c>
      <c r="L154" s="8">
        <f t="shared" si="2"/>
        <v>39</v>
      </c>
    </row>
    <row r="155" spans="1:12" ht="15.6" customHeight="1" x14ac:dyDescent="0.3">
      <c r="A155" s="10" t="s">
        <v>151</v>
      </c>
      <c r="B155" s="7">
        <v>477</v>
      </c>
      <c r="C155" s="8">
        <v>38</v>
      </c>
      <c r="D155" s="8">
        <v>5</v>
      </c>
      <c r="E155" s="8">
        <v>0</v>
      </c>
      <c r="F155" s="8">
        <v>22</v>
      </c>
      <c r="G155" s="8">
        <v>11</v>
      </c>
      <c r="H155" s="8">
        <v>1</v>
      </c>
      <c r="I155" s="8">
        <v>0</v>
      </c>
      <c r="J155" s="8">
        <v>28</v>
      </c>
      <c r="K155" s="8">
        <v>1</v>
      </c>
      <c r="L155" s="8">
        <f t="shared" si="2"/>
        <v>106</v>
      </c>
    </row>
    <row r="156" spans="1:12" ht="15.6" customHeight="1" x14ac:dyDescent="0.3">
      <c r="A156" s="10" t="s">
        <v>152</v>
      </c>
      <c r="B156" s="7">
        <v>9800</v>
      </c>
      <c r="C156" s="8">
        <v>804</v>
      </c>
      <c r="D156" s="8">
        <v>162</v>
      </c>
      <c r="E156" s="8">
        <v>79</v>
      </c>
      <c r="F156" s="8">
        <v>647</v>
      </c>
      <c r="G156" s="8">
        <v>51</v>
      </c>
      <c r="H156" s="8">
        <v>28</v>
      </c>
      <c r="I156" s="8">
        <v>4</v>
      </c>
      <c r="J156" s="8">
        <v>574</v>
      </c>
      <c r="K156" s="8">
        <v>100</v>
      </c>
      <c r="L156" s="8">
        <f t="shared" si="2"/>
        <v>2449</v>
      </c>
    </row>
    <row r="157" spans="1:12" ht="15.6" customHeight="1" x14ac:dyDescent="0.3">
      <c r="A157" s="10" t="s">
        <v>153</v>
      </c>
      <c r="B157" s="7">
        <v>6957</v>
      </c>
      <c r="C157" s="8">
        <v>458</v>
      </c>
      <c r="D157" s="8">
        <v>19</v>
      </c>
      <c r="E157" s="8">
        <v>3</v>
      </c>
      <c r="F157" s="8">
        <v>556</v>
      </c>
      <c r="G157" s="8">
        <v>28</v>
      </c>
      <c r="H157" s="8">
        <v>18</v>
      </c>
      <c r="I157" s="8">
        <v>8</v>
      </c>
      <c r="J157" s="8">
        <v>362</v>
      </c>
      <c r="K157" s="8">
        <v>73</v>
      </c>
      <c r="L157" s="8">
        <f t="shared" si="2"/>
        <v>1525</v>
      </c>
    </row>
    <row r="158" spans="1:12" ht="15.6" customHeight="1" x14ac:dyDescent="0.3">
      <c r="A158" s="10" t="s">
        <v>154</v>
      </c>
      <c r="B158" s="7">
        <v>3120</v>
      </c>
      <c r="C158" s="8">
        <v>30</v>
      </c>
      <c r="D158" s="8">
        <v>18</v>
      </c>
      <c r="E158" s="8">
        <v>1</v>
      </c>
      <c r="F158" s="8">
        <v>59</v>
      </c>
      <c r="G158" s="8">
        <v>7</v>
      </c>
      <c r="H158" s="8">
        <v>2</v>
      </c>
      <c r="I158" s="8">
        <v>1</v>
      </c>
      <c r="J158" s="8">
        <v>50</v>
      </c>
      <c r="K158" s="8">
        <v>1</v>
      </c>
      <c r="L158" s="8">
        <f t="shared" si="2"/>
        <v>169</v>
      </c>
    </row>
    <row r="159" spans="1:12" ht="15.6" customHeight="1" x14ac:dyDescent="0.3">
      <c r="A159" s="10" t="s">
        <v>155</v>
      </c>
      <c r="B159" s="7">
        <v>1747</v>
      </c>
      <c r="C159" s="8">
        <v>160</v>
      </c>
      <c r="D159" s="8">
        <v>7</v>
      </c>
      <c r="E159" s="8">
        <v>6</v>
      </c>
      <c r="F159" s="8">
        <v>134</v>
      </c>
      <c r="G159" s="8">
        <v>32</v>
      </c>
      <c r="H159" s="8">
        <v>3</v>
      </c>
      <c r="I159" s="8">
        <v>0</v>
      </c>
      <c r="J159" s="8">
        <v>80</v>
      </c>
      <c r="K159" s="8">
        <v>4</v>
      </c>
      <c r="L159" s="8">
        <f t="shared" si="2"/>
        <v>426</v>
      </c>
    </row>
    <row r="160" spans="1:12" ht="15.6" customHeight="1" x14ac:dyDescent="0.3">
      <c r="A160" s="10" t="s">
        <v>156</v>
      </c>
      <c r="B160" s="7">
        <v>167</v>
      </c>
      <c r="C160" s="8">
        <v>38</v>
      </c>
      <c r="D160" s="8">
        <v>0</v>
      </c>
      <c r="E160" s="8">
        <v>3</v>
      </c>
      <c r="F160" s="8">
        <v>28</v>
      </c>
      <c r="G160" s="8">
        <v>1</v>
      </c>
      <c r="H160" s="8">
        <v>0</v>
      </c>
      <c r="I160" s="8">
        <v>0</v>
      </c>
      <c r="J160" s="8">
        <v>7</v>
      </c>
      <c r="K160" s="8">
        <v>1</v>
      </c>
      <c r="L160" s="8">
        <f t="shared" si="2"/>
        <v>78</v>
      </c>
    </row>
    <row r="161" spans="1:12" ht="15.6" customHeight="1" x14ac:dyDescent="0.3">
      <c r="A161" s="10" t="s">
        <v>157</v>
      </c>
      <c r="B161" s="7">
        <v>3233</v>
      </c>
      <c r="C161" s="8">
        <v>351</v>
      </c>
      <c r="D161" s="8">
        <v>7</v>
      </c>
      <c r="E161" s="8">
        <v>47</v>
      </c>
      <c r="F161" s="8">
        <v>282</v>
      </c>
      <c r="G161" s="8">
        <v>44</v>
      </c>
      <c r="H161" s="8">
        <v>10</v>
      </c>
      <c r="I161" s="8">
        <v>3</v>
      </c>
      <c r="J161" s="8">
        <v>134</v>
      </c>
      <c r="K161" s="8">
        <v>6</v>
      </c>
      <c r="L161" s="8">
        <f t="shared" si="2"/>
        <v>884</v>
      </c>
    </row>
    <row r="162" spans="1:12" ht="15.6" customHeight="1" x14ac:dyDescent="0.3">
      <c r="A162" s="10" t="s">
        <v>158</v>
      </c>
      <c r="B162" s="7">
        <v>2630</v>
      </c>
      <c r="C162" s="8">
        <v>188</v>
      </c>
      <c r="D162" s="8">
        <v>25</v>
      </c>
      <c r="E162" s="8">
        <v>5</v>
      </c>
      <c r="F162" s="8">
        <v>226</v>
      </c>
      <c r="G162" s="8">
        <v>20</v>
      </c>
      <c r="H162" s="8">
        <v>6</v>
      </c>
      <c r="I162" s="8">
        <v>0</v>
      </c>
      <c r="J162" s="8">
        <v>106</v>
      </c>
      <c r="K162" s="8">
        <v>6</v>
      </c>
      <c r="L162" s="8">
        <f t="shared" si="2"/>
        <v>582</v>
      </c>
    </row>
    <row r="163" spans="1:12" ht="15.6" customHeight="1" x14ac:dyDescent="0.3">
      <c r="A163" s="10" t="s">
        <v>159</v>
      </c>
      <c r="B163" s="7">
        <v>1785</v>
      </c>
      <c r="C163" s="8">
        <v>141</v>
      </c>
      <c r="D163" s="8">
        <v>98</v>
      </c>
      <c r="E163" s="8">
        <v>32</v>
      </c>
      <c r="F163" s="8">
        <v>73</v>
      </c>
      <c r="G163" s="8">
        <v>40</v>
      </c>
      <c r="H163" s="8">
        <v>4</v>
      </c>
      <c r="I163" s="8">
        <v>1</v>
      </c>
      <c r="J163" s="8">
        <v>108</v>
      </c>
      <c r="K163" s="8">
        <v>10</v>
      </c>
      <c r="L163" s="8">
        <f t="shared" si="2"/>
        <v>507</v>
      </c>
    </row>
    <row r="164" spans="1:12" ht="15.6" customHeight="1" x14ac:dyDescent="0.3">
      <c r="A164" s="10" t="s">
        <v>160</v>
      </c>
      <c r="B164" s="7">
        <v>1940</v>
      </c>
      <c r="C164" s="8">
        <v>227</v>
      </c>
      <c r="D164" s="8">
        <v>30</v>
      </c>
      <c r="E164" s="8">
        <v>2</v>
      </c>
      <c r="F164" s="8">
        <v>120</v>
      </c>
      <c r="G164" s="8">
        <v>17</v>
      </c>
      <c r="H164" s="8">
        <v>5</v>
      </c>
      <c r="I164" s="8">
        <v>5</v>
      </c>
      <c r="J164" s="8">
        <v>89</v>
      </c>
      <c r="K164" s="8">
        <v>0</v>
      </c>
      <c r="L164" s="8">
        <f t="shared" si="2"/>
        <v>495</v>
      </c>
    </row>
    <row r="165" spans="1:12" ht="15.6" customHeight="1" x14ac:dyDescent="0.3">
      <c r="A165" s="10" t="s">
        <v>161</v>
      </c>
      <c r="B165" s="7">
        <v>1139</v>
      </c>
      <c r="C165" s="8">
        <v>35</v>
      </c>
      <c r="D165" s="8">
        <v>3</v>
      </c>
      <c r="E165" s="8">
        <v>1</v>
      </c>
      <c r="F165" s="8">
        <v>21</v>
      </c>
      <c r="G165" s="8">
        <v>6</v>
      </c>
      <c r="H165" s="8">
        <v>2</v>
      </c>
      <c r="I165" s="8">
        <v>1</v>
      </c>
      <c r="J165" s="8">
        <v>9</v>
      </c>
      <c r="K165" s="8">
        <v>0</v>
      </c>
      <c r="L165" s="8">
        <f t="shared" si="2"/>
        <v>78</v>
      </c>
    </row>
    <row r="166" spans="1:12" ht="15.6" customHeight="1" x14ac:dyDescent="0.3">
      <c r="A166" s="10" t="s">
        <v>162</v>
      </c>
      <c r="B166" s="7">
        <v>2387</v>
      </c>
      <c r="C166" s="8">
        <v>63</v>
      </c>
      <c r="D166" s="8">
        <v>1</v>
      </c>
      <c r="E166" s="8">
        <v>10</v>
      </c>
      <c r="F166" s="8">
        <v>109</v>
      </c>
      <c r="G166" s="8">
        <v>6</v>
      </c>
      <c r="H166" s="8">
        <v>6</v>
      </c>
      <c r="I166" s="8">
        <v>0</v>
      </c>
      <c r="J166" s="8">
        <v>33</v>
      </c>
      <c r="K166" s="8">
        <v>3</v>
      </c>
      <c r="L166" s="8">
        <f>SUM(C166:K166)</f>
        <v>231</v>
      </c>
    </row>
    <row r="167" spans="1:12" ht="15.6" customHeight="1" x14ac:dyDescent="0.3">
      <c r="A167" s="10" t="s">
        <v>163</v>
      </c>
      <c r="B167" s="7">
        <v>1814</v>
      </c>
      <c r="C167" s="8">
        <v>71</v>
      </c>
      <c r="D167" s="8">
        <v>15</v>
      </c>
      <c r="E167" s="8">
        <v>5</v>
      </c>
      <c r="F167" s="8">
        <v>64</v>
      </c>
      <c r="G167" s="8">
        <v>1</v>
      </c>
      <c r="H167" s="8">
        <v>1</v>
      </c>
      <c r="I167" s="8">
        <v>0</v>
      </c>
      <c r="J167" s="8">
        <v>28</v>
      </c>
      <c r="K167" s="8">
        <v>3</v>
      </c>
      <c r="L167" s="8">
        <f t="shared" si="2"/>
        <v>188</v>
      </c>
    </row>
    <row r="168" spans="1:12" ht="15.6" customHeight="1" x14ac:dyDescent="0.3">
      <c r="A168" s="10" t="s">
        <v>164</v>
      </c>
      <c r="B168" s="7">
        <v>18647</v>
      </c>
      <c r="C168" s="8">
        <v>668</v>
      </c>
      <c r="D168" s="8">
        <v>384</v>
      </c>
      <c r="E168" s="8">
        <v>202</v>
      </c>
      <c r="F168" s="8">
        <v>972</v>
      </c>
      <c r="G168" s="8">
        <v>51</v>
      </c>
      <c r="H168" s="8">
        <v>57</v>
      </c>
      <c r="I168" s="8">
        <v>12</v>
      </c>
      <c r="J168" s="8">
        <v>768</v>
      </c>
      <c r="K168" s="8">
        <v>129</v>
      </c>
      <c r="L168" s="8">
        <f>SUM(C168:K168)</f>
        <v>3243</v>
      </c>
    </row>
    <row r="169" spans="1:12" ht="15.6" customHeight="1" x14ac:dyDescent="0.3">
      <c r="A169" s="10" t="s">
        <v>165</v>
      </c>
      <c r="B169" s="7">
        <v>1769</v>
      </c>
      <c r="C169" s="8">
        <v>77</v>
      </c>
      <c r="D169" s="8">
        <v>13</v>
      </c>
      <c r="E169" s="8">
        <v>3</v>
      </c>
      <c r="F169" s="8">
        <v>76</v>
      </c>
      <c r="G169" s="8">
        <v>6</v>
      </c>
      <c r="H169" s="8">
        <v>6</v>
      </c>
      <c r="I169" s="8">
        <v>0</v>
      </c>
      <c r="J169" s="8">
        <v>36</v>
      </c>
      <c r="K169" s="8">
        <v>2</v>
      </c>
      <c r="L169" s="8">
        <f t="shared" si="2"/>
        <v>219</v>
      </c>
    </row>
    <row r="170" spans="1:12" ht="15.6" customHeight="1" x14ac:dyDescent="0.3">
      <c r="A170" s="10" t="s">
        <v>166</v>
      </c>
      <c r="B170" s="7">
        <v>2967</v>
      </c>
      <c r="C170" s="8">
        <v>150</v>
      </c>
      <c r="D170" s="8">
        <v>31</v>
      </c>
      <c r="E170" s="8">
        <v>2</v>
      </c>
      <c r="F170" s="8">
        <v>201</v>
      </c>
      <c r="G170" s="8">
        <v>38</v>
      </c>
      <c r="H170" s="8">
        <v>10</v>
      </c>
      <c r="I170" s="8">
        <v>0</v>
      </c>
      <c r="J170" s="8">
        <v>93</v>
      </c>
      <c r="K170" s="8">
        <v>16</v>
      </c>
      <c r="L170" s="8">
        <f t="shared" si="2"/>
        <v>541</v>
      </c>
    </row>
    <row r="171" spans="1:12" ht="15.6" customHeight="1" x14ac:dyDescent="0.3">
      <c r="A171" s="10" t="s">
        <v>167</v>
      </c>
      <c r="B171" s="7">
        <v>2116</v>
      </c>
      <c r="C171" s="8">
        <v>69</v>
      </c>
      <c r="D171" s="8">
        <v>3</v>
      </c>
      <c r="E171" s="8">
        <v>7</v>
      </c>
      <c r="F171" s="8">
        <v>52</v>
      </c>
      <c r="G171" s="8">
        <v>1</v>
      </c>
      <c r="H171" s="8">
        <v>0</v>
      </c>
      <c r="I171" s="8">
        <v>3</v>
      </c>
      <c r="J171" s="8">
        <v>12</v>
      </c>
      <c r="K171" s="8">
        <v>1</v>
      </c>
      <c r="L171" s="8">
        <f t="shared" si="2"/>
        <v>148</v>
      </c>
    </row>
    <row r="172" spans="1:12" ht="15.6" customHeight="1" x14ac:dyDescent="0.3">
      <c r="A172" s="10" t="s">
        <v>168</v>
      </c>
      <c r="B172" s="7">
        <v>3984</v>
      </c>
      <c r="C172" s="8">
        <v>68</v>
      </c>
      <c r="D172" s="8">
        <v>3</v>
      </c>
      <c r="E172" s="8">
        <v>1</v>
      </c>
      <c r="F172" s="8">
        <v>41</v>
      </c>
      <c r="G172" s="8">
        <v>11</v>
      </c>
      <c r="H172" s="8">
        <v>4</v>
      </c>
      <c r="I172" s="8">
        <v>0</v>
      </c>
      <c r="J172" s="8">
        <v>53</v>
      </c>
      <c r="K172" s="8">
        <v>0</v>
      </c>
      <c r="L172" s="8">
        <f t="shared" si="2"/>
        <v>181</v>
      </c>
    </row>
    <row r="173" spans="1:12" ht="15.6" customHeight="1" x14ac:dyDescent="0.3">
      <c r="A173" s="10" t="s">
        <v>169</v>
      </c>
      <c r="B173" s="7">
        <v>800</v>
      </c>
      <c r="C173" s="8">
        <v>6</v>
      </c>
      <c r="D173" s="8">
        <v>3</v>
      </c>
      <c r="E173" s="8">
        <v>0</v>
      </c>
      <c r="F173" s="8">
        <v>7</v>
      </c>
      <c r="G173" s="8">
        <v>2</v>
      </c>
      <c r="H173" s="8">
        <v>1</v>
      </c>
      <c r="I173" s="8">
        <v>0</v>
      </c>
      <c r="J173" s="8">
        <v>6</v>
      </c>
      <c r="K173" s="8">
        <v>1</v>
      </c>
      <c r="L173" s="8">
        <f t="shared" si="2"/>
        <v>26</v>
      </c>
    </row>
    <row r="174" spans="1:12" ht="15.6" customHeight="1" x14ac:dyDescent="0.3">
      <c r="A174" s="10" t="s">
        <v>170</v>
      </c>
      <c r="B174" s="7">
        <v>805</v>
      </c>
      <c r="C174" s="8">
        <v>32</v>
      </c>
      <c r="D174" s="8">
        <v>27</v>
      </c>
      <c r="E174" s="8">
        <v>4</v>
      </c>
      <c r="F174" s="8">
        <v>25</v>
      </c>
      <c r="G174" s="8">
        <v>3</v>
      </c>
      <c r="H174" s="8">
        <v>2</v>
      </c>
      <c r="I174" s="8">
        <v>0</v>
      </c>
      <c r="J174" s="8">
        <v>29</v>
      </c>
      <c r="K174" s="8">
        <v>4</v>
      </c>
      <c r="L174" s="8">
        <f t="shared" si="2"/>
        <v>126</v>
      </c>
    </row>
    <row r="175" spans="1:12" ht="15.6" customHeight="1" x14ac:dyDescent="0.3">
      <c r="A175" s="10" t="s">
        <v>171</v>
      </c>
      <c r="B175" s="7">
        <v>1084</v>
      </c>
      <c r="C175" s="8">
        <v>24</v>
      </c>
      <c r="D175" s="8">
        <v>3</v>
      </c>
      <c r="E175" s="8">
        <v>1</v>
      </c>
      <c r="F175" s="8">
        <v>11</v>
      </c>
      <c r="G175" s="8">
        <v>7</v>
      </c>
      <c r="H175" s="8">
        <v>4</v>
      </c>
      <c r="I175" s="8">
        <v>0</v>
      </c>
      <c r="J175" s="8">
        <v>17</v>
      </c>
      <c r="K175" s="8">
        <v>3</v>
      </c>
      <c r="L175" s="8">
        <f t="shared" si="2"/>
        <v>70</v>
      </c>
    </row>
    <row r="176" spans="1:12" ht="15.6" customHeight="1" x14ac:dyDescent="0.3">
      <c r="A176" s="10" t="s">
        <v>172</v>
      </c>
      <c r="B176" s="7">
        <v>4061</v>
      </c>
      <c r="C176" s="8">
        <v>442</v>
      </c>
      <c r="D176" s="8">
        <v>167</v>
      </c>
      <c r="E176" s="8">
        <v>64</v>
      </c>
      <c r="F176" s="8">
        <v>269</v>
      </c>
      <c r="G176" s="8">
        <v>25</v>
      </c>
      <c r="H176" s="8">
        <v>16</v>
      </c>
      <c r="I176" s="8">
        <v>3</v>
      </c>
      <c r="J176" s="8">
        <v>222</v>
      </c>
      <c r="K176" s="8">
        <v>42</v>
      </c>
      <c r="L176" s="8">
        <f t="shared" si="2"/>
        <v>1250</v>
      </c>
    </row>
    <row r="177" spans="1:12" ht="15.6" x14ac:dyDescent="0.3">
      <c r="A177" s="11" t="s">
        <v>202</v>
      </c>
      <c r="B177" s="12">
        <f t="shared" ref="B177:L177" si="3">SUM(B3:B176)</f>
        <v>655459</v>
      </c>
      <c r="C177" s="13">
        <f t="shared" si="3"/>
        <v>40558</v>
      </c>
      <c r="D177" s="13">
        <f t="shared" si="3"/>
        <v>8635</v>
      </c>
      <c r="E177" s="13">
        <f t="shared" si="3"/>
        <v>4030</v>
      </c>
      <c r="F177" s="13">
        <f t="shared" si="3"/>
        <v>36925</v>
      </c>
      <c r="G177" s="13">
        <f t="shared" si="3"/>
        <v>4421</v>
      </c>
      <c r="H177" s="13">
        <f t="shared" si="3"/>
        <v>1619</v>
      </c>
      <c r="I177" s="13">
        <f t="shared" si="3"/>
        <v>318</v>
      </c>
      <c r="J177" s="13">
        <f t="shared" si="3"/>
        <v>21373</v>
      </c>
      <c r="K177" s="13">
        <f t="shared" si="3"/>
        <v>4001</v>
      </c>
      <c r="L177" s="13">
        <f t="shared" si="3"/>
        <v>121880</v>
      </c>
    </row>
    <row r="178" spans="1:12" x14ac:dyDescent="0.3">
      <c r="B178"/>
    </row>
    <row r="179" spans="1:12" x14ac:dyDescent="0.3">
      <c r="B179"/>
    </row>
    <row r="180" spans="1:12" ht="15.6" customHeight="1" x14ac:dyDescent="0.3">
      <c r="A180" s="27" t="s">
        <v>206</v>
      </c>
      <c r="B180" s="28"/>
    </row>
    <row r="181" spans="1:12" ht="45.6" customHeight="1" x14ac:dyDescent="0.3">
      <c r="A181" s="29" t="s">
        <v>186</v>
      </c>
      <c r="B181" s="30"/>
    </row>
    <row r="182" spans="1:12" ht="15.6" x14ac:dyDescent="0.3">
      <c r="A182" s="31" t="s">
        <v>187</v>
      </c>
      <c r="B182" s="32"/>
    </row>
    <row r="183" spans="1:12" ht="15.6" x14ac:dyDescent="0.3">
      <c r="A183" s="31" t="s">
        <v>188</v>
      </c>
      <c r="B183" s="32"/>
    </row>
    <row r="184" spans="1:12" ht="15.6" x14ac:dyDescent="0.3">
      <c r="A184" s="31" t="s">
        <v>189</v>
      </c>
      <c r="B184" s="32"/>
    </row>
    <row r="185" spans="1:12" ht="25.8" customHeight="1" x14ac:dyDescent="0.3">
      <c r="A185" s="31" t="s">
        <v>190</v>
      </c>
      <c r="B185" s="32"/>
    </row>
    <row r="186" spans="1:12" ht="34.200000000000003" customHeight="1" x14ac:dyDescent="0.3">
      <c r="A186" s="31" t="s">
        <v>191</v>
      </c>
      <c r="B186" s="32"/>
    </row>
    <row r="187" spans="1:12" ht="15.6" x14ac:dyDescent="0.3">
      <c r="A187" s="31" t="s">
        <v>192</v>
      </c>
      <c r="B187" s="32"/>
    </row>
    <row r="188" spans="1:12" ht="15.6" customHeight="1" x14ac:dyDescent="0.3">
      <c r="A188" s="31" t="s">
        <v>193</v>
      </c>
      <c r="B188" s="32"/>
    </row>
    <row r="189" spans="1:12" ht="15.6" customHeight="1" x14ac:dyDescent="0.3">
      <c r="A189" s="31" t="s">
        <v>194</v>
      </c>
      <c r="B189" s="32"/>
    </row>
    <row r="190" spans="1:12" ht="15.6" customHeight="1" x14ac:dyDescent="0.3">
      <c r="A190" s="31" t="s">
        <v>195</v>
      </c>
      <c r="B190" s="32"/>
    </row>
    <row r="191" spans="1:12" ht="15.6" customHeight="1" x14ac:dyDescent="0.3">
      <c r="A191" s="31" t="s">
        <v>196</v>
      </c>
      <c r="B191" s="32"/>
    </row>
    <row r="192" spans="1:12" ht="15.6" x14ac:dyDescent="0.3">
      <c r="A192" s="31" t="s">
        <v>197</v>
      </c>
      <c r="B192" s="32"/>
    </row>
    <row r="193" spans="1:2" ht="15.6" customHeight="1" x14ac:dyDescent="0.3">
      <c r="A193" s="35" t="s">
        <v>198</v>
      </c>
      <c r="B193" s="36"/>
    </row>
    <row r="194" spans="1:2" ht="15.6" x14ac:dyDescent="0.3">
      <c r="A194" s="33"/>
      <c r="B194" s="34"/>
    </row>
    <row r="195" spans="1:2" ht="15.6" x14ac:dyDescent="0.3">
      <c r="A195" s="14" t="s">
        <v>199</v>
      </c>
      <c r="B195" s="15"/>
    </row>
    <row r="196" spans="1:2" ht="15.6" x14ac:dyDescent="0.3">
      <c r="A196" s="16" t="s">
        <v>203</v>
      </c>
      <c r="B196" s="17"/>
    </row>
    <row r="197" spans="1:2" ht="15.6" x14ac:dyDescent="0.3">
      <c r="A197" s="18" t="s">
        <v>200</v>
      </c>
      <c r="B197" s="19"/>
    </row>
    <row r="198" spans="1:2" x14ac:dyDescent="0.3">
      <c r="A198" s="20" t="s">
        <v>201</v>
      </c>
      <c r="B198" s="21"/>
    </row>
    <row r="199" spans="1:2" ht="15.6" customHeight="1" x14ac:dyDescent="0.3">
      <c r="A199" s="22" t="s">
        <v>207</v>
      </c>
      <c r="B199" s="23"/>
    </row>
  </sheetData>
  <mergeCells count="21">
    <mergeCell ref="A1:L1"/>
    <mergeCell ref="A180:B180"/>
    <mergeCell ref="A181:B181"/>
    <mergeCell ref="A182:B182"/>
    <mergeCell ref="A194:B194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5:B195"/>
    <mergeCell ref="A196:B196"/>
    <mergeCell ref="A197:B197"/>
    <mergeCell ref="A198:B198"/>
    <mergeCell ref="A199:B199"/>
  </mergeCells>
  <phoneticPr fontId="25" type="noConversion"/>
  <hyperlinks>
    <hyperlink ref="A197" r:id="rId1" display="tonia.hickman@education.ky.gov" xr:uid="{097B5E73-E1BB-47F5-98A8-F1C7BC230505}"/>
    <hyperlink ref="A198" r:id="rId2" xr:uid="{FE8004A5-EF6D-4DE2-8E76-3D5D8DDA8840}"/>
  </hyperlinks>
  <pageMargins left="0.7" right="0.7" top="0.75" bottom="0.75" header="0.3" footer="0.3"/>
  <ignoredErrors>
    <ignoredError sqref="L3:L17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>Public</Accessibility_x0020_Audience>
    <Accessibility_x0020_Status xmlns="3a62de7d-ba57-4f43-9dae-9623ba637be0">Accessible</Accessibility_x0020_Status>
    <Accessibility_x0020_Target_x0020_Date xmlns="3a62de7d-ba57-4f43-9dae-9623ba637be0" xsi:nil="true"/>
    <Accessibility_x0020_Audit_x0020_Date xmlns="3a62de7d-ba57-4f43-9dae-9623ba637be0" xsi:nil="true"/>
    <PublishingExpirationDate xmlns="http://schemas.microsoft.com/sharepoint/v3" xsi:nil="true"/>
    <PublishingStartDate xmlns="http://schemas.microsoft.com/sharepoint/v3" xsi:nil="true"/>
    <_dlc_DocId xmlns="3a62de7d-ba57-4f43-9dae-9623ba637be0">KYED-1654119363-109</_dlc_DocId>
    <_dlc_DocIdUrl xmlns="3a62de7d-ba57-4f43-9dae-9623ba637be0">
      <Url>https://www.education.ky.gov/Open-House/data/_layouts/15/DocIdRedir.aspx?ID=KYED-1654119363-109</Url>
      <Description>KYED-1654119363-109</Description>
    </_dlc_DocIdUrl>
    <School_x0020_Year xmlns="807fa64f-787d-4cc1-b146-e4ed7f572883">2024-2025</School_x0020_Year>
    <h7gd xmlns="807fa64f-787d-4cc1-b146-e4ed7f572883">Kentucky student chronic health conditions by district. Previously reported as the Top 9 chronic health conditions.</h7gd>
    <Source xmlns="a1efca58-2c6f-4fbe-a8e9-f3dce464999a">Supplemental Data from KDE Webpage</Source>
    <Button xmlns="807fa64f-787d-4cc1-b146-e4ed7f572883">Health - Student Health</Button>
    <jnbf xmlns="a1efca58-2c6f-4fbe-a8e9-f3dce464999a" xsi:nil="true"/>
    <Table xmlns="a1efca58-2c6f-4fbe-a8e9-f3dce464999a">Student Health</Table>
    <Data_x0020_Set xmlns="807fa64f-787d-4cc1-b146-e4ed7f572883">Commonly Reported Chronic Health Conditions</Data_x0020_S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0973FE893A04C977CB23176108BD7" ma:contentTypeVersion="3" ma:contentTypeDescription="Create a new document." ma:contentTypeScope="" ma:versionID="3888a36298f47ba37f182ed446815897">
  <xsd:schema xmlns:xsd="http://www.w3.org/2001/XMLSchema" xmlns:xs="http://www.w3.org/2001/XMLSchema" xmlns:p="http://schemas.microsoft.com/office/2006/metadata/properties" xmlns:ns1="http://schemas.microsoft.com/sharepoint/v3" xmlns:ns2="807fa64f-787d-4cc1-b146-e4ed7f572883" xmlns:ns3="3a62de7d-ba57-4f43-9dae-9623ba637be0" xmlns:ns4="a1efca58-2c6f-4fbe-a8e9-f3dce464999a" targetNamespace="http://schemas.microsoft.com/office/2006/metadata/properties" ma:root="true" ma:fieldsID="c4d7acd8b9195820d455a2760faf68e4" ns1:_="" ns2:_="" ns3:_="" ns4:_="">
    <xsd:import namespace="http://schemas.microsoft.com/sharepoint/v3"/>
    <xsd:import namespace="807fa64f-787d-4cc1-b146-e4ed7f572883"/>
    <xsd:import namespace="3a62de7d-ba57-4f43-9dae-9623ba637be0"/>
    <xsd:import namespace="a1efca58-2c6f-4fbe-a8e9-f3dce464999a"/>
    <xsd:element name="properties">
      <xsd:complexType>
        <xsd:sequence>
          <xsd:element name="documentManagement">
            <xsd:complexType>
              <xsd:all>
                <xsd:element ref="ns2:Button" minOccurs="0"/>
                <xsd:element ref="ns2:School_x0020_Year" minOccurs="0"/>
                <xsd:element ref="ns2:Data_x0020_Set" minOccurs="0"/>
                <xsd:element ref="ns3:Accessibility_x0020_Office" minOccurs="0"/>
                <xsd:element ref="ns3:Accessibility_x0020_Audience" minOccurs="0"/>
                <xsd:element ref="ns3:Accessibility_x0020_Audit_x0020_Date" minOccurs="0"/>
                <xsd:element ref="ns3:Accessibility_x0020_Audit_x0020_Status" minOccurs="0"/>
                <xsd:element ref="ns3:Accessibility_x0020_Target_x0020_Date" minOccurs="0"/>
                <xsd:element ref="ns3:Accessibility_x0020_Status" minOccurs="0"/>
                <xsd:element ref="ns2:h7gd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4:jnbf" minOccurs="0"/>
                <xsd:element ref="ns4:Table" minOccurs="0"/>
                <xsd:element ref="ns4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fa64f-787d-4cc1-b146-e4ed7f572883" elementFormDefault="qualified">
    <xsd:import namespace="http://schemas.microsoft.com/office/2006/documentManagement/types"/>
    <xsd:import namespace="http://schemas.microsoft.com/office/infopath/2007/PartnerControls"/>
    <xsd:element name="Button" ma:index="1" nillable="true" ma:displayName="Button" ma:format="Dropdown" ma:internalName="Button">
      <xsd:simpleType>
        <xsd:restriction base="dms:Choice">
          <xsd:enumeration value="Assessment and Accountability"/>
          <xsd:enumeration value="Career and Technical Education"/>
          <xsd:enumeration value="Digital Readiness"/>
          <xsd:enumeration value="Economically Disadvantaged (FRL)"/>
          <xsd:enumeration value="Educator Professionals"/>
          <xsd:enumeration value="Enrollment and Attendance"/>
          <xsd:enumeration value="Health - School Profiles"/>
          <xsd:enumeration value="Health - Student Health"/>
          <xsd:enumeration value="Health - YRBS"/>
          <xsd:enumeration value="SRC Datasets"/>
          <xsd:enumeration value="School Finance"/>
          <xsd:enumeration value="SEEK"/>
        </xsd:restriction>
      </xsd:simpleType>
    </xsd:element>
    <xsd:element name="School_x0020_Year" ma:index="2" nillable="true" ma:displayName="Year" ma:format="Dropdown" ma:internalName="School_x0020_Year">
      <xsd:simpleType>
        <xsd:restriction base="dms:Choice">
          <xsd:enumeration value="2025-2026"/>
          <xsd:enumeration value="2024-2025"/>
          <xsd:enumeration value="2023-2024"/>
          <xsd:enumeration value="2022-2023"/>
          <xsd:enumeration value="2021-2022"/>
          <xsd:enumeration value="2020-2021"/>
          <xsd:enumeration value="2019-2020"/>
          <xsd:enumeration value="2018-2019"/>
          <xsd:enumeration value="2017-2018"/>
          <xsd:enumeration value="2016-2017"/>
          <xsd:enumeration value="2007-Recent"/>
          <xsd:enumeration value="2023"/>
          <xsd:enumeration value="2022"/>
          <xsd:enumeration value="2021"/>
          <xsd:enumeration value="2020"/>
          <xsd:enumeration value="2019"/>
        </xsd:restriction>
      </xsd:simpleType>
    </xsd:element>
    <xsd:element name="Data_x0020_Set" ma:index="3" nillable="true" ma:displayName="Dataset" ma:format="Dropdown" ma:internalName="Data_x0020_Set">
      <xsd:simpleType>
        <xsd:restriction base="dms:Choice">
          <xsd:enumeration value="Automated External Defibrillator (AED)"/>
          <xsd:enumeration value="Commonly Reported Chronic Health Conditions"/>
          <xsd:enumeration value="Comprehensive School Physical Activity Programs"/>
          <xsd:enumeration value="Dental Screening Data"/>
          <xsd:enumeration value="Free and Reduced"/>
          <xsd:enumeration value="Health Conditions"/>
          <xsd:enumeration value="Health Conditions Infographic"/>
          <xsd:enumeration value="Health Office Visits Data"/>
          <xsd:enumeration value="Health Services Reference Guide"/>
          <xsd:enumeration value="Health Services"/>
          <xsd:enumeration value="Hearing Screening Data"/>
          <xsd:enumeration value="High School Executive Summary"/>
          <xsd:enumeration value="High School Summary"/>
          <xsd:enumeration value="High School Trend"/>
          <xsd:enumeration value="Immunization Certificates Data"/>
          <xsd:enumeration value="Infographic Resource"/>
          <xsd:enumeration value="Middle School Executive Summary"/>
          <xsd:enumeration value="Middle School Summary"/>
          <xsd:enumeration value="Middle School Trend"/>
          <xsd:enumeration value="Nutrition"/>
          <xsd:enumeration value="Physical Health Exams Data"/>
          <xsd:enumeration value="Preventative Health Exam"/>
          <xsd:enumeration value="Principal Survey Results"/>
          <xsd:enumeration value="Principal Survey Trend"/>
          <xsd:enumeration value="Qualifying Data"/>
          <xsd:enumeration value="School Health Services Infographic"/>
          <xsd:enumeration value="School Nurse Counts"/>
          <xsd:enumeration value="Stock Emergency Medications"/>
          <xsd:enumeration value="Teacher Survey Results"/>
          <xsd:enumeration value="Vision Screening Data"/>
          <xsd:enumeration value="Whole School, Whole Community, Whole Child"/>
        </xsd:restriction>
      </xsd:simpleType>
    </xsd:element>
    <xsd:element name="h7gd" ma:index="10" nillable="true" ma:displayName="Description" ma:internalName="h7g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4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5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6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7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8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9" nillable="true" ma:displayName="Accessibility Status" ma:format="Dropdown" ma:internalName="Accessibility_x0020_Status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ca58-2c6f-4fbe-a8e9-f3dce464999a" elementFormDefault="qualified">
    <xsd:import namespace="http://schemas.microsoft.com/office/2006/documentManagement/types"/>
    <xsd:import namespace="http://schemas.microsoft.com/office/infopath/2007/PartnerControls"/>
    <xsd:element name="jnbf" ma:index="24" nillable="true" ma:displayName="Updated" ma:internalName="jnbf">
      <xsd:simpleType>
        <xsd:restriction base="dms:DateTime"/>
      </xsd:simpleType>
    </xsd:element>
    <xsd:element name="Table" ma:index="25" nillable="true" ma:displayName="Category" ma:format="Dropdown" ma:internalName="Table">
      <xsd:simpleType>
        <xsd:restriction base="dms:Choice">
          <xsd:enumeration value="Qualifying Data"/>
          <xsd:enumeration value="Student Health"/>
          <xsd:enumeration value="School Health Profiles"/>
          <xsd:enumeration value="YRBS"/>
        </xsd:restriction>
      </xsd:simpleType>
    </xsd:element>
    <xsd:element name="Source" ma:index="26" nillable="true" ma:displayName="Source" ma:default="Supplemental Data from Old OH" ma:format="Dropdown" ma:internalName="Source">
      <xsd:simpleType>
        <xsd:restriction base="dms:Choice">
          <xsd:enumeration value="Supplemental Data from Old OH"/>
          <xsd:enumeration value="Supplemental Data from KDE Webpag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252ACE-791D-4DB2-8733-639C68EE98C9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DAF6337-563D-4652-A6E6-D300E9E431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D22EF4-FEB0-4D1D-966A-5E036E772AC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6F27A38-6E68-4CAF-A0FB-5D284EDB51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 Commonly Reported CHC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Commonly Reported Chronic Health Conditions 2024-2025</dc:title>
  <dc:creator>Tackett, Jim - Office of Finance and Operations</dc:creator>
  <cp:lastModifiedBy>Hickman, Tonia - Division of District Support</cp:lastModifiedBy>
  <dcterms:created xsi:type="dcterms:W3CDTF">2025-08-21T17:01:25Z</dcterms:created>
  <dcterms:modified xsi:type="dcterms:W3CDTF">2026-03-16T18:56:51Z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2025-08-21T17:34:07Z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c522ce7d-099b-4860-86ff-6aa5a2b23fcb</vt:lpwstr>
  </property>
  <property fmtid="{D5CDD505-2E9C-101B-9397-08002B2CF9AE}" pid="8" name="MSIP_Label_eb544694-0027-44fa-bee4-2648c0363f9d_ContentBits">
    <vt:lpwstr>0</vt:lpwstr>
  </property>
  <property fmtid="{D5CDD505-2E9C-101B-9397-08002B2CF9AE}" pid="9" name="MSIP_Label_eb544694-0027-44fa-bee4-2648c0363f9d_Tag">
    <vt:lpwstr>10, 3, 0, 1</vt:lpwstr>
  </property>
  <property fmtid="{D5CDD505-2E9C-101B-9397-08002B2CF9AE}" pid="10" name="ContentTypeId">
    <vt:lpwstr>0x01010030B0973FE893A04C977CB23176108BD7</vt:lpwstr>
  </property>
  <property fmtid="{D5CDD505-2E9C-101B-9397-08002B2CF9AE}" pid="11" name="_dlc_DocIdItemGuid">
    <vt:lpwstr>ab880065-e61d-404e-9658-45f5d3ad37df</vt:lpwstr>
  </property>
</Properties>
</file>